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作业活动-风险分析及评价(风险矩阵法)" sheetId="2" r:id="rId1"/>
    <sheet name="风险矩阵取值标准" sheetId="9" r:id="rId2"/>
    <sheet name="作业活动-风险分析及评价(LEC法) " sheetId="3" r:id="rId3"/>
    <sheet name="LEC取值标准" sheetId="8" r:id="rId4"/>
    <sheet name="设施设备-风险分析及评价（LEC法）" sheetId="1" r:id="rId5"/>
    <sheet name="设施设备-风险分析及评价（风险矩阵法） " sheetId="4" r:id="rId6"/>
    <sheet name="风险管控级别及措施" sheetId="5" r:id="rId7"/>
    <sheet name="Sheet1" sheetId="10" r:id="rId8"/>
  </sheets>
  <calcPr calcId="144525"/>
</workbook>
</file>

<file path=xl/sharedStrings.xml><?xml version="1.0" encoding="utf-8"?>
<sst xmlns="http://schemas.openxmlformats.org/spreadsheetml/2006/main" count="305" uniqueCount="182">
  <si>
    <t>工作危害分析（JHA）+评价记录</t>
  </si>
  <si>
    <t>单位：        风险点：       岗位：           作业活动：                                 编号：</t>
  </si>
  <si>
    <t>序号</t>
  </si>
  <si>
    <t>风险点（单元）</t>
  </si>
  <si>
    <t>所在位置（）场所、部位、环节</t>
  </si>
  <si>
    <t>存在的危险（有害）因素或潜在事件</t>
  </si>
  <si>
    <t>可能发生的事故类型及后果</t>
  </si>
  <si>
    <t>现有控制措施类型及内容</t>
  </si>
  <si>
    <t>风险矩阵</t>
  </si>
  <si>
    <t xml:space="preserve">风险等级 </t>
  </si>
  <si>
    <t>等级颜色</t>
  </si>
  <si>
    <t>建议改进措施</t>
  </si>
  <si>
    <t>备注</t>
  </si>
  <si>
    <t>作业活动名称</t>
  </si>
  <si>
    <t>作业步骤</t>
  </si>
  <si>
    <t>工程技术措施（消除、替代、工程控制）</t>
  </si>
  <si>
    <t>管理措施</t>
  </si>
  <si>
    <t>培训教育措施</t>
  </si>
  <si>
    <t>个体防护措施</t>
  </si>
  <si>
    <t>应急处置措施</t>
  </si>
  <si>
    <r>
      <rPr>
        <b/>
        <sz val="10"/>
        <color theme="0"/>
        <rFont val="宋体"/>
        <charset val="134"/>
      </rPr>
      <t>严重程度</t>
    </r>
    <r>
      <rPr>
        <b/>
        <sz val="10"/>
        <color theme="0"/>
        <rFont val="Arial Narrow"/>
        <charset val="134"/>
      </rPr>
      <t xml:space="preserve"> S</t>
    </r>
  </si>
  <si>
    <t>可能性L</t>
  </si>
  <si>
    <t>等级R</t>
  </si>
  <si>
    <t>分析人：               日期：          审核人：               日期：          审定人：               日期：</t>
  </si>
  <si>
    <t>表1事故发生的可能性L判断准则</t>
  </si>
  <si>
    <t>表2事件后果严重性S判别准则</t>
  </si>
  <si>
    <t>等级</t>
  </si>
  <si>
    <r>
      <rPr>
        <sz val="12"/>
        <color theme="1"/>
        <rFont val="仿宋_GB2312"/>
        <charset val="134"/>
      </rPr>
      <t>标</t>
    </r>
    <r>
      <rPr>
        <sz val="12"/>
        <color theme="1"/>
        <rFont val="仿宋_GB2312"/>
        <charset val="134"/>
      </rPr>
      <t xml:space="preserve">     </t>
    </r>
    <r>
      <rPr>
        <sz val="12"/>
        <color theme="1"/>
        <rFont val="仿宋_GB2312"/>
        <charset val="134"/>
      </rPr>
      <t>准</t>
    </r>
  </si>
  <si>
    <t>法律、法规及其他要求</t>
  </si>
  <si>
    <t>人 员</t>
  </si>
  <si>
    <t>财产损失</t>
  </si>
  <si>
    <t>停 工</t>
  </si>
  <si>
    <t>企业形象</t>
  </si>
  <si>
    <t>在现场没有采取防范、监测、保护、控制措施，或危害的发生不能被发现（没有监测系统），或在正常情况下经常发生此类事故或事件。</t>
  </si>
  <si>
    <t>违反法律、法规和标准</t>
  </si>
  <si>
    <r>
      <rPr>
        <sz val="12"/>
        <color theme="1"/>
        <rFont val="仿宋_GB2312"/>
        <charset val="134"/>
      </rPr>
      <t>死亡</t>
    </r>
    <r>
      <rPr>
        <sz val="12"/>
        <color theme="1"/>
        <rFont val="仿宋_GB2312"/>
        <charset val="134"/>
      </rPr>
      <t> </t>
    </r>
  </si>
  <si>
    <t>100万元以上</t>
  </si>
  <si>
    <t>部分装置（&gt;2 套）或设备</t>
  </si>
  <si>
    <t>重大国际影响</t>
  </si>
  <si>
    <t>危害的发生不容易被发现，现场没有检测系统，也未发生过任何监测，或在现场有控制措施，但未有效执行或控制措施不当，或危害发生或预期情况下发生</t>
  </si>
  <si>
    <t>潜在违反法规和标准</t>
  </si>
  <si>
    <t>丧失劳动能力</t>
  </si>
  <si>
    <t>50-100万元</t>
  </si>
  <si>
    <r>
      <rPr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套装置停工、或设备停工</t>
    </r>
  </si>
  <si>
    <t>行业内、省内影响</t>
  </si>
  <si>
    <r>
      <rPr>
        <sz val="12"/>
        <color theme="1"/>
        <rFont val="仿宋_GB2312"/>
        <charset val="134"/>
      </rPr>
      <t>没有保护措施（如没有保护装置、没有个人防护用品等），或未严格按操作程序</t>
    </r>
    <r>
      <rPr>
        <sz val="12"/>
        <color theme="1"/>
        <rFont val="仿宋_GB2312"/>
        <charset val="134"/>
      </rPr>
      <t> </t>
    </r>
    <r>
      <rPr>
        <sz val="12"/>
        <color theme="1"/>
        <rFont val="仿宋_GB2312"/>
        <charset val="134"/>
      </rPr>
      <t>执行，或危害的发生容易被发现（现场有监测系统），或曾经作过监测，或过去曾经发生类似事故或事件。</t>
    </r>
  </si>
  <si>
    <t>不符合上级公司或行业的安全方针、制度、规定等</t>
  </si>
  <si>
    <r>
      <rPr>
        <sz val="12"/>
        <color theme="1"/>
        <rFont val="仿宋_GB2312"/>
        <charset val="134"/>
      </rPr>
      <t>截肢、骨折、听力丧失、慢性病</t>
    </r>
    <r>
      <rPr>
        <sz val="12"/>
        <color theme="1"/>
        <rFont val="仿宋_GB2312"/>
        <charset val="134"/>
      </rPr>
      <t> </t>
    </r>
  </si>
  <si>
    <t>10-50万元</t>
  </si>
  <si>
    <t>1 套装置停工或设备</t>
  </si>
  <si>
    <t>地区影响</t>
  </si>
  <si>
    <t>危害一旦发生能及时发现，并定期进行监测，或现场有防范控制措施，并能有效执行，或过去偶尔发生事故或事件。</t>
  </si>
  <si>
    <t>不符合企业的安全操作程序、规定</t>
  </si>
  <si>
    <t>轻微受伤、间歇不舒服</t>
  </si>
  <si>
    <t>10万元以下</t>
  </si>
  <si>
    <t>受影响不大，几乎不停工</t>
  </si>
  <si>
    <t>公司及周边范围</t>
  </si>
  <si>
    <t>有充分、有效的防范、控制、监测、保护措施，或员工安全卫生意识相当高，严格执行操作规程。极不可能发生事故或事件。</t>
  </si>
  <si>
    <t>完全符合</t>
  </si>
  <si>
    <t>无伤亡</t>
  </si>
  <si>
    <t>无损失</t>
  </si>
  <si>
    <t>没有停工</t>
  </si>
  <si>
    <t>形象没有受损</t>
  </si>
  <si>
    <t>表3 安全风险等级判定准则及控制措施R</t>
  </si>
  <si>
    <t>风险度</t>
  </si>
  <si>
    <r>
      <rPr>
        <b/>
        <sz val="10.5"/>
        <color theme="1"/>
        <rFont val="仿宋_GB2312"/>
        <charset val="134"/>
      </rPr>
      <t>应采取的行动</t>
    </r>
    <r>
      <rPr>
        <b/>
        <sz val="10.5"/>
        <color theme="1"/>
        <rFont val="仿宋_GB2312"/>
        <charset val="134"/>
      </rPr>
      <t>/</t>
    </r>
    <r>
      <rPr>
        <b/>
        <sz val="10.5"/>
        <color theme="1"/>
        <rFont val="仿宋_GB2312"/>
        <charset val="134"/>
      </rPr>
      <t>控制措施</t>
    </r>
  </si>
  <si>
    <t>实施期限</t>
  </si>
  <si>
    <t>20-25</t>
  </si>
  <si>
    <t>重大风险</t>
  </si>
  <si>
    <t>立即补充管控措施，以期降低风险级别，定期检查、测量和评估。</t>
  </si>
  <si>
    <t>立刻</t>
  </si>
  <si>
    <t>15-16</t>
  </si>
  <si>
    <r>
      <rPr>
        <sz val="12"/>
        <color theme="1"/>
        <rFont val="仿宋_GB2312"/>
        <charset val="134"/>
      </rPr>
      <t>较大风</t>
    </r>
    <r>
      <rPr>
        <sz val="12"/>
        <color theme="1"/>
        <rFont val="仿宋_GB2312"/>
        <charset val="134"/>
      </rPr>
      <t>险</t>
    </r>
  </si>
  <si>
    <t>立即或近期补充管控措施，定期检查、测量和评估。</t>
  </si>
  <si>
    <t>立即或近期整改</t>
  </si>
  <si>
    <t>一般风险</t>
  </si>
  <si>
    <t>建立目标、建立操作规程，加强培训及沟通</t>
  </si>
  <si>
    <t>1～8</t>
  </si>
  <si>
    <t>低风险</t>
  </si>
  <si>
    <t>完善管控措施</t>
  </si>
  <si>
    <t xml:space="preserve"> </t>
  </si>
  <si>
    <t>表4 风险矩阵表</t>
  </si>
  <si>
    <t>较大风险</t>
  </si>
  <si>
    <t>一般风</t>
  </si>
  <si>
    <t>取值</t>
  </si>
  <si>
    <t>所在位置</t>
  </si>
  <si>
    <t>作业条件危险性分析</t>
  </si>
  <si>
    <t>L</t>
  </si>
  <si>
    <t>E</t>
  </si>
  <si>
    <t>C</t>
  </si>
  <si>
    <t>D</t>
  </si>
  <si>
    <t>表1 事故事件发生的可能性（L）判断准则</t>
  </si>
  <si>
    <t>表2 暴露于危险环境的频繁程度（E）判断准则</t>
  </si>
  <si>
    <t>表3 发生事故事件偏差产生的后果严重性（C）判别准则</t>
  </si>
  <si>
    <t>分值</t>
  </si>
  <si>
    <t>事故、事件或偏差发生的可能性</t>
  </si>
  <si>
    <t>频繁程度</t>
  </si>
  <si>
    <t>法律法规及其他要求</t>
  </si>
  <si>
    <t>人员伤亡</t>
  </si>
  <si>
    <t>财产损失（万元）</t>
  </si>
  <si>
    <t>停工</t>
  </si>
  <si>
    <t>公司形象</t>
  </si>
  <si>
    <r>
      <rPr>
        <sz val="10.5"/>
        <color theme="1"/>
        <rFont val="仿宋_GB2312"/>
        <charset val="134"/>
      </rPr>
      <t>完全可以预料。</t>
    </r>
    <r>
      <rPr>
        <b/>
        <sz val="10.5"/>
        <color theme="1"/>
        <rFont val="仿宋_GB2312"/>
        <charset val="134"/>
      </rPr>
      <t>（在设备设施中时常发生）</t>
    </r>
  </si>
  <si>
    <t>连续暴露</t>
  </si>
  <si>
    <t>每月一次暴露</t>
  </si>
  <si>
    <t>严重违反法律法规和标准。</t>
  </si>
  <si>
    <r>
      <rPr>
        <sz val="10.5"/>
        <color theme="1"/>
        <rFont val="仿宋_GB2312"/>
        <charset val="134"/>
      </rPr>
      <t>10</t>
    </r>
    <r>
      <rPr>
        <sz val="10.5"/>
        <color theme="1"/>
        <rFont val="仿宋_GB2312"/>
        <charset val="134"/>
      </rPr>
      <t>人以上死亡，或</t>
    </r>
    <r>
      <rPr>
        <sz val="10.5"/>
        <color theme="1"/>
        <rFont val="仿宋_GB2312"/>
        <charset val="134"/>
      </rPr>
      <t>50</t>
    </r>
    <r>
      <rPr>
        <sz val="10.5"/>
        <color theme="1"/>
        <rFont val="仿宋_GB2312"/>
        <charset val="134"/>
      </rPr>
      <t>人以上重伤。</t>
    </r>
  </si>
  <si>
    <r>
      <rPr>
        <sz val="10.5"/>
        <color theme="1"/>
        <rFont val="仿宋_GB2312"/>
        <charset val="134"/>
      </rPr>
      <t>5000</t>
    </r>
    <r>
      <rPr>
        <sz val="10.5"/>
        <color theme="1"/>
        <rFont val="仿宋_GB2312"/>
        <charset val="134"/>
      </rPr>
      <t>万以上直接经济损失。</t>
    </r>
  </si>
  <si>
    <t>公司停产</t>
  </si>
  <si>
    <t>重大国际、国内影响。</t>
  </si>
  <si>
    <r>
      <rPr>
        <sz val="10.5"/>
        <color theme="1"/>
        <rFont val="仿宋_GB2312"/>
        <charset val="134"/>
      </rPr>
      <t>相当可能；或危害的发生不能被发现（没有监测系统）；或在现场没有采取防范、监测、保护、控制措施；或在正常情况下经常发生此类事故、事件或偏差。</t>
    </r>
    <r>
      <rPr>
        <b/>
        <sz val="10.5"/>
        <color theme="1"/>
        <rFont val="仿宋_GB2312"/>
        <charset val="134"/>
      </rPr>
      <t>（</t>
    </r>
    <r>
      <rPr>
        <b/>
        <sz val="10"/>
        <color rgb="FF000000"/>
        <rFont val="仿宋"/>
        <charset val="134"/>
      </rPr>
      <t>可能在设施使用寿命中至少发生一次</t>
    </r>
    <r>
      <rPr>
        <b/>
        <sz val="10.5"/>
        <color theme="1"/>
        <rFont val="仿宋_GB2312"/>
        <charset val="134"/>
      </rPr>
      <t>）</t>
    </r>
  </si>
  <si>
    <t>每天工作时间内暴露</t>
  </si>
  <si>
    <t>每年几次暴露</t>
  </si>
  <si>
    <t>违反法律法规和标准。</t>
  </si>
  <si>
    <r>
      <rPr>
        <sz val="10.5"/>
        <color theme="1"/>
        <rFont val="仿宋_GB2312"/>
        <charset val="134"/>
      </rPr>
      <t>3</t>
    </r>
    <r>
      <rPr>
        <sz val="10.5"/>
        <color theme="1"/>
        <rFont val="仿宋_GB2312"/>
        <charset val="134"/>
      </rPr>
      <t>人以上</t>
    </r>
    <r>
      <rPr>
        <sz val="10.5"/>
        <color theme="1"/>
        <rFont val="仿宋_GB2312"/>
        <charset val="134"/>
      </rPr>
      <t>10</t>
    </r>
    <r>
      <rPr>
        <sz val="10.5"/>
        <color theme="1"/>
        <rFont val="仿宋_GB2312"/>
        <charset val="134"/>
      </rPr>
      <t>人以下死亡，或</t>
    </r>
    <r>
      <rPr>
        <sz val="10.5"/>
        <color theme="1"/>
        <rFont val="仿宋_GB2312"/>
        <charset val="134"/>
      </rPr>
      <t>10</t>
    </r>
    <r>
      <rPr>
        <sz val="10.5"/>
        <color theme="1"/>
        <rFont val="仿宋_GB2312"/>
        <charset val="134"/>
      </rPr>
      <t>人以上</t>
    </r>
    <r>
      <rPr>
        <sz val="10.5"/>
        <color theme="1"/>
        <rFont val="仿宋_GB2312"/>
        <charset val="134"/>
      </rPr>
      <t>50</t>
    </r>
    <r>
      <rPr>
        <sz val="10.5"/>
        <color theme="1"/>
        <rFont val="仿宋_GB2312"/>
        <charset val="134"/>
      </rPr>
      <t>人以下重伤。</t>
    </r>
  </si>
  <si>
    <r>
      <rPr>
        <sz val="10.5"/>
        <color theme="1"/>
        <rFont val="仿宋_GB2312"/>
        <charset val="134"/>
      </rPr>
      <t>1000</t>
    </r>
    <r>
      <rPr>
        <sz val="10.5"/>
        <color theme="1"/>
        <rFont val="仿宋_GB2312"/>
        <charset val="134"/>
      </rPr>
      <t>万以上</t>
    </r>
    <r>
      <rPr>
        <sz val="10.5"/>
        <color theme="1"/>
        <rFont val="仿宋_GB2312"/>
        <charset val="134"/>
      </rPr>
      <t>5000</t>
    </r>
    <r>
      <rPr>
        <sz val="10.5"/>
        <color theme="1"/>
        <rFont val="仿宋_GB2312"/>
        <charset val="134"/>
      </rPr>
      <t>万以下直接经济损失。</t>
    </r>
  </si>
  <si>
    <t>装置停工</t>
  </si>
  <si>
    <t>行业内、省内影响。</t>
  </si>
  <si>
    <r>
      <rPr>
        <sz val="10.5"/>
        <color theme="1"/>
        <rFont val="仿宋_GB2312"/>
        <charset val="134"/>
      </rPr>
      <t>可能，但不经常；或危害的发生不容易被发现；现场没有检测系统或保护措施（如没有保护装置、没有个人防护用品等），也未作过任何监测；或未严格按操作规程执行；或在现场有控制措施，但未有效执行或控制措施不当；或危害在预期情况下发生。</t>
    </r>
    <r>
      <rPr>
        <b/>
        <sz val="10.5"/>
        <color theme="1"/>
        <rFont val="仿宋_GB2312"/>
        <charset val="134"/>
      </rPr>
      <t>（</t>
    </r>
    <r>
      <rPr>
        <b/>
        <sz val="10"/>
        <color rgb="FF000000"/>
        <rFont val="仿宋"/>
        <charset val="134"/>
      </rPr>
      <t>可能在设施使用寿命中发生一次</t>
    </r>
    <r>
      <rPr>
        <b/>
        <sz val="10.5"/>
        <color theme="1"/>
        <rFont val="仿宋_GB2312"/>
        <charset val="134"/>
      </rPr>
      <t>）</t>
    </r>
  </si>
  <si>
    <t>每周一次或偶然暴露</t>
  </si>
  <si>
    <t>非常罕见地暴露</t>
  </si>
  <si>
    <t>潜在违反法规和标准。</t>
  </si>
  <si>
    <r>
      <rPr>
        <sz val="10.5"/>
        <color theme="1"/>
        <rFont val="仿宋_GB2312"/>
        <charset val="134"/>
      </rPr>
      <t>3</t>
    </r>
    <r>
      <rPr>
        <sz val="10.5"/>
        <color theme="1"/>
        <rFont val="仿宋_GB2312"/>
        <charset val="134"/>
      </rPr>
      <t>人以下死亡，或</t>
    </r>
    <r>
      <rPr>
        <sz val="10.5"/>
        <color theme="1"/>
        <rFont val="仿宋_GB2312"/>
        <charset val="134"/>
      </rPr>
      <t>10</t>
    </r>
    <r>
      <rPr>
        <sz val="10.5"/>
        <color theme="1"/>
        <rFont val="仿宋_GB2312"/>
        <charset val="134"/>
      </rPr>
      <t>人以下重伤。</t>
    </r>
  </si>
  <si>
    <r>
      <rPr>
        <sz val="10.5"/>
        <color theme="1"/>
        <rFont val="仿宋_GB2312"/>
        <charset val="134"/>
      </rPr>
      <t>100</t>
    </r>
    <r>
      <rPr>
        <sz val="10.5"/>
        <color theme="1"/>
        <rFont val="仿宋_GB2312"/>
        <charset val="134"/>
      </rPr>
      <t>万以上</t>
    </r>
    <r>
      <rPr>
        <sz val="10.5"/>
        <color theme="1"/>
        <rFont val="仿宋_GB2312"/>
        <charset val="134"/>
      </rPr>
      <t>1000</t>
    </r>
    <r>
      <rPr>
        <sz val="10.5"/>
        <color theme="1"/>
        <rFont val="仿宋_GB2312"/>
        <charset val="134"/>
      </rPr>
      <t>万以下直接经济损失。</t>
    </r>
  </si>
  <si>
    <t>部分装置停工</t>
  </si>
  <si>
    <t>地区影响。</t>
  </si>
  <si>
    <r>
      <rPr>
        <sz val="10.5"/>
        <color theme="1"/>
        <rFont val="仿宋_GB2312"/>
        <charset val="134"/>
      </rPr>
      <t>可能性小，完全意外；或危害的发生容易被发现；现场有监测系统或曾经作过监测；或过去曾经发生类似事故、事件或偏差；或在异常情况下发生过类似事故、事件或偏差。</t>
    </r>
    <r>
      <rPr>
        <b/>
        <sz val="10.5"/>
        <color theme="1"/>
        <rFont val="仿宋_GB2312"/>
        <charset val="134"/>
      </rPr>
      <t>（</t>
    </r>
    <r>
      <rPr>
        <b/>
        <sz val="10"/>
        <color rgb="FF000000"/>
        <rFont val="仿宋"/>
        <charset val="134"/>
      </rPr>
      <t xml:space="preserve">在设施使用寿命中有 </t>
    </r>
    <r>
      <rPr>
        <b/>
        <sz val="10"/>
        <color rgb="FF000000"/>
        <rFont val="Times New Roman"/>
        <charset val="134"/>
      </rPr>
      <t xml:space="preserve">1/10 </t>
    </r>
    <r>
      <rPr>
        <b/>
        <sz val="10"/>
        <color rgb="FF000000"/>
        <rFont val="仿宋"/>
        <charset val="134"/>
      </rPr>
      <t>的发生概率</t>
    </r>
    <r>
      <rPr>
        <b/>
        <sz val="10.5"/>
        <color theme="1"/>
        <rFont val="仿宋_GB2312"/>
        <charset val="134"/>
      </rPr>
      <t>）</t>
    </r>
  </si>
  <si>
    <t>不符合上级或行业的安全方针、制度、规定等。</t>
  </si>
  <si>
    <t>丧失劳动力、截肢、骨折、听力丧失、慢性病。</t>
  </si>
  <si>
    <r>
      <rPr>
        <sz val="10.5"/>
        <color theme="1"/>
        <rFont val="仿宋_GB2312"/>
        <charset val="134"/>
      </rPr>
      <t>10</t>
    </r>
    <r>
      <rPr>
        <sz val="10.5"/>
        <color theme="1"/>
        <rFont val="仿宋_GB2312"/>
        <charset val="134"/>
      </rPr>
      <t>万以上</t>
    </r>
    <r>
      <rPr>
        <sz val="10.5"/>
        <color theme="1"/>
        <rFont val="仿宋_GB2312"/>
        <charset val="134"/>
      </rPr>
      <t>100</t>
    </r>
    <r>
      <rPr>
        <sz val="10.5"/>
        <color theme="1"/>
        <rFont val="仿宋_GB2312"/>
        <charset val="134"/>
      </rPr>
      <t>万以下直接经济损失。</t>
    </r>
  </si>
  <si>
    <t>部分设备停工</t>
  </si>
  <si>
    <t>公司及周边范围。</t>
  </si>
  <si>
    <r>
      <rPr>
        <sz val="10.5"/>
        <color theme="1"/>
        <rFont val="仿宋_GB2312"/>
        <charset val="134"/>
      </rPr>
      <t>很不可能，可以设想；危害一旦发生能及时发现，并能定期进行监测。</t>
    </r>
    <r>
      <rPr>
        <b/>
        <sz val="10.5"/>
        <color theme="1"/>
        <rFont val="仿宋_GB2312"/>
        <charset val="134"/>
      </rPr>
      <t>（</t>
    </r>
    <r>
      <rPr>
        <b/>
        <sz val="10"/>
        <color rgb="FF000000"/>
        <rFont val="仿宋"/>
        <charset val="134"/>
      </rPr>
      <t>在其他地方曾经发生过类似事件</t>
    </r>
    <r>
      <rPr>
        <b/>
        <sz val="10.5"/>
        <color theme="1"/>
        <rFont val="仿宋_GB2312"/>
        <charset val="134"/>
      </rPr>
      <t>）</t>
    </r>
  </si>
  <si>
    <t>不符合公司的安全操作程序、规定。</t>
  </si>
  <si>
    <t>轻微受伤、间歇不舒服。</t>
  </si>
  <si>
    <r>
      <rPr>
        <sz val="10.5"/>
        <color theme="1"/>
        <rFont val="仿宋_GB2312"/>
        <charset val="134"/>
      </rPr>
      <t>1</t>
    </r>
    <r>
      <rPr>
        <sz val="10.5"/>
        <color theme="1"/>
        <rFont val="仿宋_GB2312"/>
        <charset val="134"/>
      </rPr>
      <t>万以上</t>
    </r>
    <r>
      <rPr>
        <sz val="10.5"/>
        <color theme="1"/>
        <rFont val="仿宋_GB2312"/>
        <charset val="134"/>
      </rPr>
      <t>10</t>
    </r>
    <r>
      <rPr>
        <sz val="10.5"/>
        <color theme="1"/>
        <rFont val="仿宋_GB2312"/>
        <charset val="134"/>
      </rPr>
      <t>万以下直接经济损失。</t>
    </r>
  </si>
  <si>
    <r>
      <rPr>
        <sz val="10.5"/>
        <color theme="1"/>
        <rFont val="仿宋_GB2312"/>
        <charset val="134"/>
      </rPr>
      <t>1</t>
    </r>
    <r>
      <rPr>
        <sz val="10.5"/>
        <color theme="1"/>
        <rFont val="仿宋_GB2312"/>
        <charset val="134"/>
      </rPr>
      <t>套设备停工</t>
    </r>
  </si>
  <si>
    <t>引人关注，不利于基本的安全卫生要求。</t>
  </si>
  <si>
    <r>
      <rPr>
        <sz val="10.5"/>
        <color theme="1"/>
        <rFont val="仿宋_GB2312"/>
        <charset val="134"/>
      </rPr>
      <t>极不可能；有充分、有效的防范、控制、监测、保护措施；或员工安全卫生意识相当高，严格执行操作规程。</t>
    </r>
    <r>
      <rPr>
        <b/>
        <sz val="10.5"/>
        <color theme="1"/>
        <rFont val="仿宋_GB2312"/>
        <charset val="134"/>
      </rPr>
      <t>（</t>
    </r>
    <r>
      <rPr>
        <b/>
        <sz val="10"/>
        <color rgb="FF000000"/>
        <rFont val="仿宋"/>
        <charset val="134"/>
      </rPr>
      <t>工业领域尚未发生过类似事件）</t>
    </r>
  </si>
  <si>
    <t>完全符合。</t>
  </si>
  <si>
    <t>无伤亡。</t>
  </si>
  <si>
    <r>
      <rPr>
        <sz val="10.5"/>
        <color theme="1"/>
        <rFont val="仿宋_GB2312"/>
        <charset val="134"/>
      </rPr>
      <t>1</t>
    </r>
    <r>
      <rPr>
        <sz val="10.5"/>
        <color theme="1"/>
        <rFont val="仿宋_GB2312"/>
        <charset val="134"/>
      </rPr>
      <t>万以下直接经济损失。</t>
    </r>
  </si>
  <si>
    <t>形象没有受损。</t>
  </si>
  <si>
    <r>
      <rPr>
        <sz val="10.5"/>
        <color theme="1"/>
        <rFont val="仿宋_GB2312"/>
        <charset val="134"/>
      </rPr>
      <t>实际不可能。</t>
    </r>
    <r>
      <rPr>
        <b/>
        <sz val="10.5"/>
        <color theme="1"/>
        <rFont val="仿宋_GB2312"/>
        <charset val="134"/>
      </rPr>
      <t>（</t>
    </r>
    <r>
      <rPr>
        <b/>
        <sz val="10"/>
        <color rgb="FF000000"/>
        <rFont val="仿宋"/>
        <charset val="134"/>
      </rPr>
      <t>工业中不可能发生的事件</t>
    </r>
    <r>
      <rPr>
        <b/>
        <sz val="10"/>
        <color rgb="FF000000"/>
        <rFont val="仿宋"/>
        <charset val="134"/>
      </rPr>
      <t>）</t>
    </r>
  </si>
  <si>
    <t>表4 风险等级判定准则及控制措施（D）</t>
  </si>
  <si>
    <r>
      <rPr>
        <b/>
        <sz val="10.5"/>
        <color theme="1"/>
        <rFont val="仿宋_GB2312"/>
        <charset val="134"/>
      </rPr>
      <t>&gt;</t>
    </r>
    <r>
      <rPr>
        <b/>
        <sz val="10.5"/>
        <color theme="1"/>
        <rFont val="仿宋_GB2312"/>
        <charset val="134"/>
      </rPr>
      <t>320</t>
    </r>
  </si>
  <si>
    <r>
      <rPr>
        <b/>
        <sz val="10.5"/>
        <color theme="1"/>
        <rFont val="仿宋_GB2312"/>
        <charset val="134"/>
      </rPr>
      <t>160</t>
    </r>
    <r>
      <rPr>
        <b/>
        <sz val="10.5"/>
        <color theme="1"/>
        <rFont val="仿宋_GB2312"/>
        <charset val="134"/>
      </rPr>
      <t>～</t>
    </r>
    <r>
      <rPr>
        <b/>
        <sz val="10.5"/>
        <color theme="1"/>
        <rFont val="仿宋_GB2312"/>
        <charset val="134"/>
      </rPr>
      <t>320</t>
    </r>
  </si>
  <si>
    <r>
      <rPr>
        <sz val="10.5"/>
        <color theme="1"/>
        <rFont val="仿宋_GB2312"/>
        <charset val="134"/>
      </rPr>
      <t>70</t>
    </r>
    <r>
      <rPr>
        <sz val="10.5"/>
        <color theme="1"/>
        <rFont val="仿宋_GB2312"/>
        <charset val="134"/>
      </rPr>
      <t>～</t>
    </r>
    <r>
      <rPr>
        <sz val="10.5"/>
        <color theme="1"/>
        <rFont val="仿宋_GB2312"/>
        <charset val="134"/>
      </rPr>
      <t>160</t>
    </r>
  </si>
  <si>
    <r>
      <rPr>
        <sz val="10.5"/>
        <color theme="1"/>
        <rFont val="仿宋_GB2312"/>
        <charset val="134"/>
      </rPr>
      <t>0～</t>
    </r>
    <r>
      <rPr>
        <sz val="10.5"/>
        <color theme="1"/>
        <rFont val="仿宋_GB2312"/>
        <charset val="134"/>
      </rPr>
      <t>70</t>
    </r>
  </si>
  <si>
    <t>安全检查表+评价记录</t>
  </si>
  <si>
    <t>单位：        风险点：            岗位：          设施设备：                                 编号：</t>
  </si>
  <si>
    <t>检查项目</t>
  </si>
  <si>
    <t>标准</t>
  </si>
  <si>
    <t>不符合标准情况及后果</t>
  </si>
  <si>
    <t>现有控制措施</t>
  </si>
  <si>
    <t xml:space="preserve">初始风险等级 </t>
  </si>
  <si>
    <t>工程技术措施</t>
  </si>
  <si>
    <r>
      <rPr>
        <b/>
        <sz val="10"/>
        <color theme="0"/>
        <rFont val="宋体"/>
        <charset val="134"/>
      </rPr>
      <t>风险等级</t>
    </r>
    <r>
      <rPr>
        <b/>
        <sz val="10"/>
        <color theme="0"/>
        <rFont val="Arial Narrow"/>
        <charset val="134"/>
      </rPr>
      <t xml:space="preserve"> </t>
    </r>
  </si>
  <si>
    <t>风险分级控制模型表</t>
  </si>
  <si>
    <t>分级风险</t>
  </si>
  <si>
    <t>控制级别</t>
  </si>
  <si>
    <t>目标、管理方案</t>
  </si>
  <si>
    <t>运行控制</t>
  </si>
  <si>
    <t>应急预案</t>
  </si>
  <si>
    <t>教育培训</t>
  </si>
  <si>
    <t>监控机制</t>
  </si>
  <si>
    <t>公司级</t>
  </si>
  <si>
    <t>1.立刻中止作业，列入公司隐患治理项目，或制定目标方案消减风险，并在消减风险措施落实后重新评估风险；
2.在降低至较大风险应持续消减风险；
3.在降低至一般或低风险时可保持控制措施。</t>
  </si>
  <si>
    <t>优先制定目标管理方案消减风险，包括必要的资源投入</t>
  </si>
  <si>
    <t>必须制定相应的运行管理程序或作业文件以控制风险</t>
  </si>
  <si>
    <t>优先考虑制定相应的应急预案</t>
  </si>
  <si>
    <t>相关人员必须经过相应的安全教育培训，并考核后方可上岗，必要时持证上岗</t>
  </si>
  <si>
    <t>公司级检查必须覆盖</t>
  </si>
  <si>
    <t>部门级</t>
  </si>
  <si>
    <t>可考虑建立无费或低费的管理方案消减风险</t>
  </si>
  <si>
    <t>根据实际确定是否需要制定应急预案</t>
  </si>
  <si>
    <t>部门级检查必须覆盖</t>
  </si>
  <si>
    <t>岗位级</t>
  </si>
  <si>
    <t>无须制定</t>
  </si>
  <si>
    <t>可以进行班组风险提示</t>
  </si>
  <si>
    <t>岗位对员工进行必要的安全教育</t>
  </si>
  <si>
    <t>纳入岗位自检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</si>
</sst>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0"/>
      <color theme="0"/>
      <name val="宋体"/>
      <charset val="134"/>
      <scheme val="minor"/>
    </font>
    <font>
      <b/>
      <sz val="11"/>
      <color theme="0"/>
      <name val="宋体"/>
      <charset val="134"/>
    </font>
    <font>
      <b/>
      <sz val="10"/>
      <color theme="0"/>
      <name val="宋体"/>
      <charset val="134"/>
    </font>
    <font>
      <sz val="11"/>
      <color theme="0"/>
      <name val="宋体"/>
      <charset val="134"/>
      <scheme val="minor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sz val="10.5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黑体"/>
      <charset val="134"/>
    </font>
    <font>
      <b/>
      <sz val="11"/>
      <color theme="0"/>
      <name val="Arial Narrow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0"/>
      <name val="Arial Narrow"/>
      <charset val="134"/>
    </font>
    <font>
      <b/>
      <sz val="10"/>
      <color rgb="FF000000"/>
      <name val="仿宋"/>
      <charset val="134"/>
    </font>
    <font>
      <b/>
      <sz val="10"/>
      <color rgb="FF00000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20" borderId="20" applyNumberFormat="0" applyAlignment="0" applyProtection="0">
      <alignment vertical="center"/>
    </xf>
    <xf numFmtId="0" fontId="28" fillId="20" borderId="16" applyNumberFormat="0" applyAlignment="0" applyProtection="0">
      <alignment vertical="center"/>
    </xf>
    <xf numFmtId="0" fontId="32" fillId="22" borderId="22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/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58" fontId="13" fillId="5" borderId="8" xfId="0" applyNumberFormat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6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workbookViewId="0">
      <selection activeCell="G15" sqref="G15"/>
    </sheetView>
  </sheetViews>
  <sheetFormatPr defaultColWidth="9" defaultRowHeight="13.5"/>
  <cols>
    <col min="1" max="1" width="7" style="20" customWidth="1"/>
    <col min="2" max="2" width="7.875" style="20" customWidth="1"/>
    <col min="3" max="3" width="5" style="20" customWidth="1"/>
    <col min="4" max="4" width="10.25" style="20" customWidth="1"/>
    <col min="5" max="5" width="9.125" style="20" customWidth="1"/>
    <col min="6" max="6" width="15.375" style="6" customWidth="1"/>
    <col min="7" max="8" width="12.25" style="6" customWidth="1"/>
    <col min="9" max="9" width="8.375" style="6" customWidth="1"/>
    <col min="10" max="10" width="8.625" style="6" customWidth="1"/>
    <col min="11" max="11" width="8.125" style="6" customWidth="1"/>
    <col min="12" max="12" width="8.625" style="6" customWidth="1"/>
    <col min="13" max="13" width="11.25" style="20" customWidth="1"/>
    <col min="14" max="14" width="8.75" style="20" customWidth="1"/>
    <col min="15" max="15" width="7.25" style="20" customWidth="1"/>
    <col min="16" max="16" width="8.25" style="20" customWidth="1"/>
    <col min="17" max="17" width="5.5" style="20" customWidth="1"/>
    <col min="18" max="18" width="12.75" style="20" customWidth="1"/>
    <col min="19" max="16383" width="9" style="20"/>
  </cols>
  <sheetData>
    <row r="1" ht="30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33.75" customHeight="1" spans="1:2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ht="30" customHeight="1" spans="1:23">
      <c r="A3" s="44" t="s">
        <v>2</v>
      </c>
      <c r="B3" s="45" t="s">
        <v>3</v>
      </c>
      <c r="C3" s="11"/>
      <c r="D3" s="17"/>
      <c r="E3" s="44" t="s">
        <v>4</v>
      </c>
      <c r="F3" s="44" t="s">
        <v>5</v>
      </c>
      <c r="G3" s="44" t="s">
        <v>6</v>
      </c>
      <c r="H3" s="11" t="s">
        <v>7</v>
      </c>
      <c r="I3" s="49"/>
      <c r="J3" s="49"/>
      <c r="K3" s="49"/>
      <c r="L3" s="50"/>
      <c r="M3" s="45" t="s">
        <v>8</v>
      </c>
      <c r="N3" s="11"/>
      <c r="O3" s="11"/>
      <c r="P3" s="12" t="s">
        <v>9</v>
      </c>
      <c r="Q3" s="17" t="s">
        <v>10</v>
      </c>
      <c r="R3" s="11" t="s">
        <v>11</v>
      </c>
      <c r="S3" s="49"/>
      <c r="T3" s="49"/>
      <c r="U3" s="49"/>
      <c r="V3" s="50"/>
      <c r="W3" s="12" t="s">
        <v>12</v>
      </c>
    </row>
    <row r="4" ht="38" customHeight="1" spans="1:23">
      <c r="A4" s="46"/>
      <c r="B4" s="12" t="s">
        <v>13</v>
      </c>
      <c r="C4" s="12"/>
      <c r="D4" s="12" t="s">
        <v>14</v>
      </c>
      <c r="E4" s="46"/>
      <c r="F4" s="46"/>
      <c r="G4" s="46"/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13" t="s">
        <v>20</v>
      </c>
      <c r="N4" s="13" t="s">
        <v>21</v>
      </c>
      <c r="O4" s="13" t="s">
        <v>22</v>
      </c>
      <c r="P4" s="12"/>
      <c r="Q4" s="17"/>
      <c r="R4" s="8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12"/>
    </row>
    <row r="5" ht="24" customHeight="1" spans="1:23">
      <c r="A5" s="47">
        <v>1</v>
      </c>
      <c r="B5" s="47"/>
      <c r="C5" s="47"/>
      <c r="D5" s="48"/>
      <c r="E5" s="48"/>
      <c r="F5" s="48"/>
      <c r="G5" s="48"/>
      <c r="H5" s="48"/>
      <c r="I5" s="48"/>
      <c r="J5" s="48"/>
      <c r="K5" s="48"/>
      <c r="L5" s="48"/>
      <c r="M5" s="52">
        <v>1</v>
      </c>
      <c r="N5" s="52">
        <v>2</v>
      </c>
      <c r="O5" s="52">
        <f>M5*N5</f>
        <v>2</v>
      </c>
      <c r="P5" s="53"/>
      <c r="Q5" s="53"/>
      <c r="R5" s="53"/>
      <c r="S5" s="53"/>
      <c r="T5" s="53"/>
      <c r="U5" s="53"/>
      <c r="V5" s="53"/>
      <c r="W5" s="53"/>
    </row>
    <row r="6" ht="24" customHeight="1" spans="1:23">
      <c r="A6" s="47"/>
      <c r="B6" s="47"/>
      <c r="C6" s="47"/>
      <c r="D6" s="48"/>
      <c r="E6" s="48"/>
      <c r="F6" s="48"/>
      <c r="G6" s="48"/>
      <c r="H6" s="48"/>
      <c r="I6" s="48"/>
      <c r="J6" s="48"/>
      <c r="K6" s="48"/>
      <c r="L6" s="48"/>
      <c r="M6" s="52"/>
      <c r="N6" s="52"/>
      <c r="O6" s="52"/>
      <c r="P6" s="53"/>
      <c r="Q6" s="53"/>
      <c r="R6" s="53"/>
      <c r="S6" s="53"/>
      <c r="T6" s="53"/>
      <c r="U6" s="53"/>
      <c r="V6" s="53"/>
      <c r="W6" s="53"/>
    </row>
    <row r="7" ht="24" customHeight="1" spans="1:23">
      <c r="A7" s="47"/>
      <c r="B7" s="47"/>
      <c r="C7" s="47"/>
      <c r="D7" s="48"/>
      <c r="E7" s="48"/>
      <c r="F7" s="48"/>
      <c r="G7" s="48"/>
      <c r="H7" s="48"/>
      <c r="I7" s="48"/>
      <c r="J7" s="48"/>
      <c r="K7" s="48"/>
      <c r="L7" s="48"/>
      <c r="M7" s="52"/>
      <c r="N7" s="52"/>
      <c r="O7" s="52"/>
      <c r="P7" s="53"/>
      <c r="Q7" s="53"/>
      <c r="R7" s="53"/>
      <c r="S7" s="53"/>
      <c r="T7" s="53"/>
      <c r="U7" s="53"/>
      <c r="V7" s="53"/>
      <c r="W7" s="53"/>
    </row>
    <row r="8" ht="24" customHeight="1" spans="1:23">
      <c r="A8" s="47"/>
      <c r="B8" s="47"/>
      <c r="C8" s="47"/>
      <c r="D8" s="48"/>
      <c r="E8" s="48"/>
      <c r="F8" s="48"/>
      <c r="G8" s="48"/>
      <c r="H8" s="48"/>
      <c r="I8" s="48"/>
      <c r="J8" s="48"/>
      <c r="K8" s="48"/>
      <c r="L8" s="48"/>
      <c r="M8" s="52"/>
      <c r="N8" s="52"/>
      <c r="O8" s="52"/>
      <c r="P8" s="53"/>
      <c r="Q8" s="53"/>
      <c r="R8" s="53"/>
      <c r="S8" s="53"/>
      <c r="T8" s="53"/>
      <c r="U8" s="53"/>
      <c r="V8" s="53"/>
      <c r="W8" s="53"/>
    </row>
    <row r="9" ht="24" customHeight="1" spans="1:23">
      <c r="A9" s="47"/>
      <c r="B9" s="73"/>
      <c r="C9" s="74"/>
      <c r="D9" s="48"/>
      <c r="E9" s="48"/>
      <c r="F9" s="48"/>
      <c r="G9" s="48"/>
      <c r="H9" s="48"/>
      <c r="I9" s="48"/>
      <c r="J9" s="48"/>
      <c r="K9" s="48"/>
      <c r="L9" s="48"/>
      <c r="M9" s="52"/>
      <c r="N9" s="52"/>
      <c r="O9" s="52"/>
      <c r="P9" s="53"/>
      <c r="Q9" s="53"/>
      <c r="R9" s="53"/>
      <c r="S9" s="53"/>
      <c r="T9" s="53"/>
      <c r="U9" s="53"/>
      <c r="V9" s="53"/>
      <c r="W9" s="53"/>
    </row>
    <row r="10" ht="24" customHeight="1" spans="1:23">
      <c r="A10" s="47"/>
      <c r="B10" s="73"/>
      <c r="C10" s="74"/>
      <c r="D10" s="48"/>
      <c r="E10" s="48"/>
      <c r="F10" s="48"/>
      <c r="G10" s="48"/>
      <c r="H10" s="48"/>
      <c r="I10" s="48"/>
      <c r="J10" s="48"/>
      <c r="K10" s="48"/>
      <c r="L10" s="48"/>
      <c r="M10" s="52"/>
      <c r="N10" s="52"/>
      <c r="O10" s="52"/>
      <c r="P10" s="53"/>
      <c r="Q10" s="53"/>
      <c r="R10" s="53"/>
      <c r="S10" s="53"/>
      <c r="T10" s="53"/>
      <c r="U10" s="53"/>
      <c r="V10" s="53"/>
      <c r="W10" s="53"/>
    </row>
    <row r="11" ht="24" customHeight="1" spans="1:23">
      <c r="A11" s="47"/>
      <c r="B11" s="73"/>
      <c r="C11" s="74"/>
      <c r="D11" s="48"/>
      <c r="E11" s="48"/>
      <c r="F11" s="48"/>
      <c r="G11" s="48"/>
      <c r="H11" s="48"/>
      <c r="I11" s="48"/>
      <c r="J11" s="48"/>
      <c r="K11" s="48"/>
      <c r="L11" s="48"/>
      <c r="M11" s="52"/>
      <c r="N11" s="52"/>
      <c r="O11" s="52"/>
      <c r="P11" s="53"/>
      <c r="Q11" s="53"/>
      <c r="R11" s="53"/>
      <c r="S11" s="53"/>
      <c r="T11" s="53"/>
      <c r="U11" s="53"/>
      <c r="V11" s="53"/>
      <c r="W11" s="53"/>
    </row>
    <row r="12" ht="24" customHeight="1" spans="1:23">
      <c r="A12" s="47"/>
      <c r="B12" s="73"/>
      <c r="C12" s="74"/>
      <c r="D12" s="48"/>
      <c r="E12" s="48"/>
      <c r="F12" s="48"/>
      <c r="G12" s="48"/>
      <c r="H12" s="48"/>
      <c r="I12" s="48"/>
      <c r="J12" s="48"/>
      <c r="K12" s="48"/>
      <c r="L12" s="48"/>
      <c r="M12" s="52"/>
      <c r="N12" s="52"/>
      <c r="O12" s="52"/>
      <c r="P12" s="53"/>
      <c r="Q12" s="53"/>
      <c r="R12" s="53"/>
      <c r="S12" s="53"/>
      <c r="T12" s="53"/>
      <c r="U12" s="53"/>
      <c r="V12" s="53"/>
      <c r="W12" s="53"/>
    </row>
    <row r="13" ht="24" customHeight="1" spans="1:23">
      <c r="A13" s="47"/>
      <c r="B13" s="73"/>
      <c r="C13" s="74"/>
      <c r="D13" s="48"/>
      <c r="E13" s="48"/>
      <c r="F13" s="48"/>
      <c r="G13" s="48"/>
      <c r="H13" s="48"/>
      <c r="I13" s="48"/>
      <c r="J13" s="48"/>
      <c r="K13" s="48"/>
      <c r="L13" s="48"/>
      <c r="M13" s="52"/>
      <c r="N13" s="52"/>
      <c r="O13" s="52"/>
      <c r="P13" s="53"/>
      <c r="Q13" s="53"/>
      <c r="R13" s="53"/>
      <c r="S13" s="53"/>
      <c r="T13" s="53"/>
      <c r="U13" s="53"/>
      <c r="V13" s="53"/>
      <c r="W13" s="53"/>
    </row>
    <row r="14" ht="24" customHeight="1" spans="1:23">
      <c r="A14" s="47"/>
      <c r="B14" s="73"/>
      <c r="C14" s="74"/>
      <c r="D14" s="48"/>
      <c r="E14" s="48"/>
      <c r="F14" s="48"/>
      <c r="G14" s="48"/>
      <c r="H14" s="48"/>
      <c r="I14" s="48"/>
      <c r="J14" s="48"/>
      <c r="K14" s="48"/>
      <c r="L14" s="48"/>
      <c r="M14" s="52"/>
      <c r="N14" s="52"/>
      <c r="O14" s="52"/>
      <c r="P14" s="53"/>
      <c r="Q14" s="53"/>
      <c r="R14" s="53"/>
      <c r="S14" s="53"/>
      <c r="T14" s="53"/>
      <c r="U14" s="53"/>
      <c r="V14" s="53"/>
      <c r="W14" s="53"/>
    </row>
    <row r="15" ht="24" customHeight="1" spans="1:23">
      <c r="A15" s="47"/>
      <c r="B15" s="73"/>
      <c r="C15" s="74"/>
      <c r="D15" s="48"/>
      <c r="E15" s="48"/>
      <c r="F15" s="48"/>
      <c r="G15" s="48"/>
      <c r="H15" s="48"/>
      <c r="I15" s="48"/>
      <c r="J15" s="48"/>
      <c r="K15" s="48"/>
      <c r="L15" s="48"/>
      <c r="M15" s="52"/>
      <c r="N15" s="52"/>
      <c r="O15" s="52"/>
      <c r="P15" s="53"/>
      <c r="Q15" s="53"/>
      <c r="R15" s="53"/>
      <c r="S15" s="53"/>
      <c r="T15" s="53"/>
      <c r="U15" s="53"/>
      <c r="V15" s="53"/>
      <c r="W15" s="53"/>
    </row>
    <row r="16" ht="24" customHeight="1" spans="1:23">
      <c r="A16" s="47"/>
      <c r="B16" s="73"/>
      <c r="C16" s="74"/>
      <c r="D16" s="48"/>
      <c r="E16" s="48"/>
      <c r="F16" s="48"/>
      <c r="G16" s="48"/>
      <c r="H16" s="48"/>
      <c r="I16" s="48"/>
      <c r="J16" s="48"/>
      <c r="K16" s="48"/>
      <c r="L16" s="48"/>
      <c r="M16" s="52"/>
      <c r="N16" s="52"/>
      <c r="O16" s="52"/>
      <c r="P16" s="53"/>
      <c r="Q16" s="53"/>
      <c r="R16" s="53"/>
      <c r="S16" s="53"/>
      <c r="T16" s="53"/>
      <c r="U16" s="53"/>
      <c r="V16" s="53"/>
      <c r="W16" s="53"/>
    </row>
    <row r="17" ht="24" customHeight="1" spans="1:23">
      <c r="A17" s="47"/>
      <c r="B17" s="73"/>
      <c r="C17" s="74"/>
      <c r="D17" s="48"/>
      <c r="E17" s="48"/>
      <c r="F17" s="48"/>
      <c r="G17" s="48"/>
      <c r="H17" s="48"/>
      <c r="I17" s="48"/>
      <c r="J17" s="48"/>
      <c r="K17" s="48"/>
      <c r="L17" s="48"/>
      <c r="M17" s="52"/>
      <c r="N17" s="52"/>
      <c r="O17" s="52"/>
      <c r="P17" s="53"/>
      <c r="Q17" s="53"/>
      <c r="R17" s="53"/>
      <c r="S17" s="53"/>
      <c r="T17" s="53"/>
      <c r="U17" s="53"/>
      <c r="V17" s="53"/>
      <c r="W17" s="53"/>
    </row>
    <row r="18" ht="24" customHeight="1" spans="1:23">
      <c r="A18" s="47"/>
      <c r="B18" s="73"/>
      <c r="C18" s="74"/>
      <c r="D18" s="48"/>
      <c r="E18" s="48"/>
      <c r="F18" s="48"/>
      <c r="G18" s="48"/>
      <c r="H18" s="48"/>
      <c r="I18" s="48"/>
      <c r="J18" s="48"/>
      <c r="K18" s="48"/>
      <c r="L18" s="48"/>
      <c r="M18" s="52"/>
      <c r="N18" s="52"/>
      <c r="O18" s="52"/>
      <c r="P18" s="53"/>
      <c r="Q18" s="53"/>
      <c r="R18" s="53"/>
      <c r="S18" s="53"/>
      <c r="T18" s="53"/>
      <c r="U18" s="53"/>
      <c r="V18" s="53"/>
      <c r="W18" s="53"/>
    </row>
    <row r="19" ht="24" customHeight="1" spans="1:23">
      <c r="A19" s="47"/>
      <c r="B19" s="47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52"/>
      <c r="N19" s="52"/>
      <c r="O19" s="52"/>
      <c r="P19" s="53"/>
      <c r="Q19" s="53"/>
      <c r="R19" s="53"/>
      <c r="S19" s="53"/>
      <c r="T19" s="53"/>
      <c r="U19" s="53"/>
      <c r="V19" s="53"/>
      <c r="W19" s="53"/>
    </row>
    <row r="20" ht="24" customHeight="1" spans="1:23">
      <c r="A20" s="47"/>
      <c r="B20" s="47"/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52"/>
      <c r="N20" s="52"/>
      <c r="O20" s="52"/>
      <c r="P20" s="53"/>
      <c r="Q20" s="53"/>
      <c r="R20" s="53"/>
      <c r="S20" s="53"/>
      <c r="T20" s="53"/>
      <c r="U20" s="53"/>
      <c r="V20" s="53"/>
      <c r="W20" s="53"/>
    </row>
    <row r="21" ht="24" customHeight="1" spans="1:23">
      <c r="A21" s="47"/>
      <c r="B21" s="47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52"/>
      <c r="N21" s="52"/>
      <c r="O21" s="52"/>
      <c r="P21" s="53"/>
      <c r="Q21" s="53"/>
      <c r="R21" s="53"/>
      <c r="S21" s="53"/>
      <c r="T21" s="53"/>
      <c r="U21" s="53"/>
      <c r="V21" s="53"/>
      <c r="W21" s="53"/>
    </row>
    <row r="22" ht="24" customHeight="1" spans="1:23">
      <c r="A22" s="47"/>
      <c r="B22" s="47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52"/>
      <c r="N22" s="52"/>
      <c r="O22" s="52"/>
      <c r="P22" s="53"/>
      <c r="Q22" s="53"/>
      <c r="R22" s="53"/>
      <c r="S22" s="53"/>
      <c r="T22" s="53"/>
      <c r="U22" s="53"/>
      <c r="V22" s="53"/>
      <c r="W22" s="53"/>
    </row>
    <row r="23" ht="24" customHeight="1" spans="1:23">
      <c r="A23" s="47"/>
      <c r="B23" s="47"/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52"/>
      <c r="N23" s="52"/>
      <c r="O23" s="52"/>
      <c r="P23" s="53"/>
      <c r="Q23" s="53"/>
      <c r="R23" s="53"/>
      <c r="S23" s="53"/>
      <c r="T23" s="53"/>
      <c r="U23" s="53"/>
      <c r="V23" s="53"/>
      <c r="W23" s="53"/>
    </row>
    <row r="24" ht="34" customHeight="1" spans="1:23">
      <c r="A24" s="75" t="s">
        <v>23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7"/>
    </row>
    <row r="25" ht="27" customHeight="1"/>
    <row r="26" ht="27" customHeight="1"/>
    <row r="27" ht="27" customHeight="1"/>
    <row r="28" ht="27" customHeight="1"/>
    <row r="29" ht="27" customHeight="1"/>
  </sheetData>
  <mergeCells count="34">
    <mergeCell ref="A1:W1"/>
    <mergeCell ref="A2:W2"/>
    <mergeCell ref="B3:D3"/>
    <mergeCell ref="H3:L3"/>
    <mergeCell ref="M3:O3"/>
    <mergeCell ref="R3:V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W24"/>
    <mergeCell ref="A3:A4"/>
    <mergeCell ref="E3:E4"/>
    <mergeCell ref="F3:F4"/>
    <mergeCell ref="G3:G4"/>
    <mergeCell ref="P3:P4"/>
    <mergeCell ref="Q3:Q4"/>
    <mergeCell ref="W3:W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B11" sqref="B11"/>
    </sheetView>
  </sheetViews>
  <sheetFormatPr defaultColWidth="9" defaultRowHeight="13.5"/>
  <cols>
    <col min="1" max="1" width="10.125" customWidth="1"/>
    <col min="2" max="2" width="59.375" customWidth="1"/>
    <col min="5" max="5" width="22" customWidth="1"/>
    <col min="6" max="6" width="17.25" customWidth="1"/>
    <col min="7" max="7" width="13.75" customWidth="1"/>
    <col min="8" max="8" width="15.875" customWidth="1"/>
    <col min="9" max="9" width="12.625" customWidth="1"/>
  </cols>
  <sheetData>
    <row r="1" ht="24" customHeight="1" spans="1:9">
      <c r="A1" s="22" t="s">
        <v>24</v>
      </c>
      <c r="B1" s="22"/>
      <c r="D1" s="22" t="s">
        <v>25</v>
      </c>
      <c r="E1" s="22"/>
      <c r="F1" s="22"/>
      <c r="G1" s="22"/>
      <c r="H1" s="22"/>
      <c r="I1" s="22"/>
    </row>
    <row r="2" ht="33" customHeight="1" spans="1:9">
      <c r="A2" s="54" t="s">
        <v>26</v>
      </c>
      <c r="B2" s="55" t="s">
        <v>27</v>
      </c>
      <c r="D2" s="54" t="s">
        <v>26</v>
      </c>
      <c r="E2" s="55" t="s">
        <v>28</v>
      </c>
      <c r="F2" s="55" t="s">
        <v>29</v>
      </c>
      <c r="G2" s="55" t="s">
        <v>30</v>
      </c>
      <c r="H2" s="55" t="s">
        <v>31</v>
      </c>
      <c r="I2" s="55" t="s">
        <v>32</v>
      </c>
    </row>
    <row r="3" ht="56" customHeight="1" spans="1:9">
      <c r="A3" s="56">
        <v>5</v>
      </c>
      <c r="B3" s="32" t="s">
        <v>33</v>
      </c>
      <c r="D3" s="56">
        <v>5</v>
      </c>
      <c r="E3" s="31" t="s">
        <v>34</v>
      </c>
      <c r="F3" s="31" t="s">
        <v>35</v>
      </c>
      <c r="G3" s="31" t="s">
        <v>36</v>
      </c>
      <c r="H3" s="31" t="s">
        <v>37</v>
      </c>
      <c r="I3" s="31" t="s">
        <v>38</v>
      </c>
    </row>
    <row r="4" ht="78" customHeight="1" spans="1:9">
      <c r="A4" s="56">
        <v>4</v>
      </c>
      <c r="B4" s="32" t="s">
        <v>39</v>
      </c>
      <c r="D4" s="56">
        <v>4</v>
      </c>
      <c r="E4" s="31" t="s">
        <v>40</v>
      </c>
      <c r="F4" s="31" t="s">
        <v>41</v>
      </c>
      <c r="G4" s="31" t="s">
        <v>42</v>
      </c>
      <c r="H4" s="31" t="s">
        <v>43</v>
      </c>
      <c r="I4" s="31" t="s">
        <v>44</v>
      </c>
    </row>
    <row r="5" ht="53" customHeight="1" spans="1:9">
      <c r="A5" s="56">
        <v>3</v>
      </c>
      <c r="B5" s="32" t="s">
        <v>45</v>
      </c>
      <c r="D5" s="56">
        <v>3</v>
      </c>
      <c r="E5" s="31" t="s">
        <v>46</v>
      </c>
      <c r="F5" s="31" t="s">
        <v>47</v>
      </c>
      <c r="G5" s="31" t="s">
        <v>48</v>
      </c>
      <c r="H5" s="31" t="s">
        <v>49</v>
      </c>
      <c r="I5" s="31" t="s">
        <v>50</v>
      </c>
    </row>
    <row r="6" ht="47" customHeight="1" spans="1:9">
      <c r="A6" s="56">
        <v>2</v>
      </c>
      <c r="B6" s="32" t="s">
        <v>51</v>
      </c>
      <c r="D6" s="56">
        <v>2</v>
      </c>
      <c r="E6" s="31" t="s">
        <v>52</v>
      </c>
      <c r="F6" s="31" t="s">
        <v>53</v>
      </c>
      <c r="G6" s="31" t="s">
        <v>54</v>
      </c>
      <c r="H6" s="31" t="s">
        <v>55</v>
      </c>
      <c r="I6" s="31" t="s">
        <v>56</v>
      </c>
    </row>
    <row r="7" ht="47" customHeight="1" spans="1:9">
      <c r="A7" s="56">
        <v>1</v>
      </c>
      <c r="B7" s="32" t="s">
        <v>57</v>
      </c>
      <c r="D7" s="56">
        <v>1</v>
      </c>
      <c r="E7" s="31" t="s">
        <v>58</v>
      </c>
      <c r="F7" s="31" t="s">
        <v>59</v>
      </c>
      <c r="G7" s="31" t="s">
        <v>60</v>
      </c>
      <c r="H7" s="31" t="s">
        <v>61</v>
      </c>
      <c r="I7" s="31" t="s">
        <v>62</v>
      </c>
    </row>
    <row r="9" ht="15" spans="4:7">
      <c r="D9" s="22" t="s">
        <v>63</v>
      </c>
      <c r="E9" s="22"/>
      <c r="F9" s="22"/>
      <c r="G9" s="22"/>
    </row>
    <row r="10" ht="26.25" spans="4:7">
      <c r="D10" s="29" t="s">
        <v>64</v>
      </c>
      <c r="E10" s="24" t="s">
        <v>26</v>
      </c>
      <c r="F10" s="24" t="s">
        <v>65</v>
      </c>
      <c r="G10" s="24" t="s">
        <v>66</v>
      </c>
    </row>
    <row r="11" ht="57.75" spans="4:7">
      <c r="D11" s="57" t="s">
        <v>67</v>
      </c>
      <c r="E11" s="31" t="s">
        <v>68</v>
      </c>
      <c r="F11" s="32" t="s">
        <v>69</v>
      </c>
      <c r="G11" s="31" t="s">
        <v>70</v>
      </c>
    </row>
    <row r="12" ht="43.5" spans="4:7">
      <c r="D12" s="58" t="s">
        <v>71</v>
      </c>
      <c r="E12" s="31" t="s">
        <v>72</v>
      </c>
      <c r="F12" s="32" t="s">
        <v>73</v>
      </c>
      <c r="G12" s="31" t="s">
        <v>74</v>
      </c>
    </row>
    <row r="13" ht="52" customHeight="1" spans="4:7">
      <c r="D13" s="59">
        <v>44451</v>
      </c>
      <c r="E13" s="31" t="s">
        <v>75</v>
      </c>
      <c r="F13" s="32" t="s">
        <v>76</v>
      </c>
      <c r="G13" s="31"/>
    </row>
    <row r="14" ht="33" customHeight="1" spans="4:7">
      <c r="D14" s="60" t="s">
        <v>77</v>
      </c>
      <c r="E14" s="31" t="s">
        <v>78</v>
      </c>
      <c r="F14" s="32" t="s">
        <v>79</v>
      </c>
      <c r="G14" s="31"/>
    </row>
    <row r="16" ht="14.25" spans="4:4">
      <c r="D16" s="61" t="s">
        <v>80</v>
      </c>
    </row>
    <row r="18" ht="15" spans="4:4">
      <c r="D18" s="22" t="s">
        <v>81</v>
      </c>
    </row>
    <row r="19" ht="15" spans="4:9">
      <c r="D19" s="62">
        <v>5</v>
      </c>
      <c r="E19" s="63" t="s">
        <v>78</v>
      </c>
      <c r="F19" s="64" t="s">
        <v>75</v>
      </c>
      <c r="G19" s="65" t="s">
        <v>82</v>
      </c>
      <c r="H19" s="66" t="s">
        <v>68</v>
      </c>
      <c r="I19" s="66" t="s">
        <v>68</v>
      </c>
    </row>
    <row r="20" ht="15" spans="4:9">
      <c r="D20" s="67">
        <v>4</v>
      </c>
      <c r="E20" s="68" t="s">
        <v>78</v>
      </c>
      <c r="F20" s="68" t="s">
        <v>78</v>
      </c>
      <c r="G20" s="69" t="s">
        <v>83</v>
      </c>
      <c r="H20" s="70" t="s">
        <v>82</v>
      </c>
      <c r="I20" s="72" t="s">
        <v>68</v>
      </c>
    </row>
    <row r="21" ht="15" spans="4:9">
      <c r="D21" s="67">
        <v>3</v>
      </c>
      <c r="E21" s="68" t="s">
        <v>78</v>
      </c>
      <c r="F21" s="68" t="s">
        <v>78</v>
      </c>
      <c r="G21" s="69" t="s">
        <v>83</v>
      </c>
      <c r="H21" s="69" t="s">
        <v>83</v>
      </c>
      <c r="I21" s="70" t="s">
        <v>82</v>
      </c>
    </row>
    <row r="22" ht="15" spans="4:9">
      <c r="D22" s="67">
        <v>2</v>
      </c>
      <c r="E22" s="68" t="s">
        <v>78</v>
      </c>
      <c r="F22" s="68" t="s">
        <v>78</v>
      </c>
      <c r="G22" s="68" t="s">
        <v>78</v>
      </c>
      <c r="H22" s="68" t="s">
        <v>78</v>
      </c>
      <c r="I22" s="69" t="s">
        <v>83</v>
      </c>
    </row>
    <row r="23" ht="15" spans="4:9">
      <c r="D23" s="67">
        <v>1</v>
      </c>
      <c r="E23" s="68" t="s">
        <v>78</v>
      </c>
      <c r="F23" s="68" t="s">
        <v>78</v>
      </c>
      <c r="G23" s="68" t="s">
        <v>78</v>
      </c>
      <c r="H23" s="68" t="s">
        <v>78</v>
      </c>
      <c r="I23" s="68" t="s">
        <v>78</v>
      </c>
    </row>
    <row r="24" ht="15" spans="4:9">
      <c r="D24" s="67" t="s">
        <v>84</v>
      </c>
      <c r="E24" s="71">
        <v>1</v>
      </c>
      <c r="F24" s="71">
        <v>2</v>
      </c>
      <c r="G24" s="71">
        <v>3</v>
      </c>
      <c r="H24" s="71">
        <v>4</v>
      </c>
      <c r="I24" s="71">
        <v>5</v>
      </c>
    </row>
    <row r="26" ht="14.25" spans="4:4">
      <c r="D26" s="22" t="s">
        <v>80</v>
      </c>
    </row>
  </sheetData>
  <mergeCells count="3">
    <mergeCell ref="A1:B1"/>
    <mergeCell ref="D1:I1"/>
    <mergeCell ref="D9:G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tabSelected="1" workbookViewId="0">
      <selection activeCell="A1" sqref="A1:X14"/>
    </sheetView>
  </sheetViews>
  <sheetFormatPr defaultColWidth="9" defaultRowHeight="13.5"/>
  <cols>
    <col min="1" max="1" width="7" style="20" customWidth="1"/>
    <col min="2" max="2" width="7.875" style="20" customWidth="1"/>
    <col min="3" max="3" width="5" style="20" customWidth="1"/>
    <col min="4" max="4" width="10.25" style="20" customWidth="1"/>
    <col min="5" max="5" width="9.125" style="20" customWidth="1"/>
    <col min="6" max="6" width="15.375" style="6" customWidth="1"/>
    <col min="7" max="7" width="12.25" style="6" customWidth="1"/>
    <col min="8" max="8" width="11.125" style="6" customWidth="1"/>
    <col min="9" max="9" width="7.625" style="6" customWidth="1"/>
    <col min="10" max="10" width="8.125" style="6" customWidth="1"/>
    <col min="11" max="11" width="7.75" style="6" customWidth="1"/>
    <col min="12" max="12" width="6.875" style="6" customWidth="1"/>
    <col min="13" max="13" width="6.5" style="20" customWidth="1"/>
    <col min="14" max="14" width="4.75" style="20" customWidth="1"/>
    <col min="15" max="15" width="4.625" style="20" customWidth="1"/>
    <col min="16" max="16" width="6.25" style="20" customWidth="1"/>
    <col min="17" max="17" width="8.5" style="20" customWidth="1"/>
    <col min="18" max="18" width="9" style="20"/>
    <col min="19" max="19" width="10.75" style="20" customWidth="1"/>
    <col min="20" max="16384" width="9" style="20"/>
  </cols>
  <sheetData>
    <row r="1" ht="3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33.75" customHeight="1" spans="1:18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30" customHeight="1" spans="1:24">
      <c r="A3" s="44" t="s">
        <v>2</v>
      </c>
      <c r="B3" s="45" t="s">
        <v>3</v>
      </c>
      <c r="C3" s="11"/>
      <c r="D3" s="17"/>
      <c r="E3" s="44" t="s">
        <v>85</v>
      </c>
      <c r="F3" s="44" t="s">
        <v>5</v>
      </c>
      <c r="G3" s="44" t="s">
        <v>6</v>
      </c>
      <c r="H3" s="11" t="s">
        <v>7</v>
      </c>
      <c r="I3" s="49"/>
      <c r="J3" s="49"/>
      <c r="K3" s="49"/>
      <c r="L3" s="50"/>
      <c r="M3" s="12" t="s">
        <v>86</v>
      </c>
      <c r="N3" s="12"/>
      <c r="O3" s="12"/>
      <c r="P3" s="45"/>
      <c r="Q3" s="13" t="s">
        <v>9</v>
      </c>
      <c r="R3" s="12" t="s">
        <v>10</v>
      </c>
      <c r="S3" s="11" t="s">
        <v>11</v>
      </c>
      <c r="T3" s="49"/>
      <c r="U3" s="49"/>
      <c r="V3" s="49"/>
      <c r="W3" s="50"/>
      <c r="X3" s="12" t="s">
        <v>12</v>
      </c>
    </row>
    <row r="4" ht="60" customHeight="1" spans="1:24">
      <c r="A4" s="46"/>
      <c r="B4" s="12" t="s">
        <v>13</v>
      </c>
      <c r="C4" s="12"/>
      <c r="D4" s="12" t="s">
        <v>14</v>
      </c>
      <c r="E4" s="46"/>
      <c r="F4" s="46"/>
      <c r="G4" s="46"/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13" t="s">
        <v>87</v>
      </c>
      <c r="N4" s="13" t="s">
        <v>88</v>
      </c>
      <c r="O4" s="13" t="s">
        <v>89</v>
      </c>
      <c r="P4" s="51" t="s">
        <v>90</v>
      </c>
      <c r="Q4" s="13"/>
      <c r="R4" s="12"/>
      <c r="S4" s="8" t="s">
        <v>15</v>
      </c>
      <c r="T4" s="8" t="s">
        <v>16</v>
      </c>
      <c r="U4" s="8" t="s">
        <v>17</v>
      </c>
      <c r="V4" s="8" t="s">
        <v>18</v>
      </c>
      <c r="W4" s="8" t="s">
        <v>19</v>
      </c>
      <c r="X4" s="12"/>
    </row>
    <row r="5" ht="24" customHeight="1" spans="1:24">
      <c r="A5" s="47">
        <v>1</v>
      </c>
      <c r="B5" s="47"/>
      <c r="C5" s="47"/>
      <c r="D5" s="48"/>
      <c r="E5" s="48"/>
      <c r="F5" s="48"/>
      <c r="G5" s="48"/>
      <c r="H5" s="48"/>
      <c r="I5" s="48"/>
      <c r="J5" s="48"/>
      <c r="K5" s="48"/>
      <c r="L5" s="48"/>
      <c r="M5" s="52">
        <v>1</v>
      </c>
      <c r="N5" s="52">
        <v>2</v>
      </c>
      <c r="O5" s="52">
        <v>3</v>
      </c>
      <c r="P5" s="52">
        <f>M5*N5*O5</f>
        <v>6</v>
      </c>
      <c r="Q5" s="53"/>
      <c r="R5" s="53"/>
      <c r="S5" s="53"/>
      <c r="T5" s="53"/>
      <c r="U5" s="53"/>
      <c r="V5" s="53"/>
      <c r="W5" s="53"/>
      <c r="X5" s="53"/>
    </row>
    <row r="6" ht="24" customHeight="1" spans="1:24">
      <c r="A6" s="47"/>
      <c r="B6" s="47"/>
      <c r="C6" s="47"/>
      <c r="D6" s="48"/>
      <c r="E6" s="48"/>
      <c r="F6" s="48"/>
      <c r="G6" s="48"/>
      <c r="H6" s="48"/>
      <c r="I6" s="48"/>
      <c r="J6" s="48"/>
      <c r="K6" s="48"/>
      <c r="L6" s="48"/>
      <c r="M6" s="52">
        <v>1</v>
      </c>
      <c r="N6" s="52">
        <v>2</v>
      </c>
      <c r="O6" s="52">
        <v>3</v>
      </c>
      <c r="P6" s="52">
        <f>M6*N6*O6</f>
        <v>6</v>
      </c>
      <c r="Q6" s="53"/>
      <c r="R6" s="53"/>
      <c r="S6" s="53"/>
      <c r="T6" s="53"/>
      <c r="U6" s="53"/>
      <c r="V6" s="53"/>
      <c r="W6" s="53"/>
      <c r="X6" s="53"/>
    </row>
    <row r="7" ht="24" customHeight="1" spans="1:24">
      <c r="A7" s="47"/>
      <c r="B7" s="47"/>
      <c r="C7" s="47"/>
      <c r="D7" s="48"/>
      <c r="E7" s="48"/>
      <c r="F7" s="48"/>
      <c r="G7" s="48"/>
      <c r="H7" s="48"/>
      <c r="I7" s="48"/>
      <c r="J7" s="48"/>
      <c r="K7" s="48"/>
      <c r="L7" s="48"/>
      <c r="M7" s="52">
        <v>1</v>
      </c>
      <c r="N7" s="52">
        <v>2</v>
      </c>
      <c r="O7" s="52">
        <v>3</v>
      </c>
      <c r="P7" s="52">
        <f t="shared" ref="P7:P13" si="0">M7*N7*O7</f>
        <v>6</v>
      </c>
      <c r="Q7" s="53"/>
      <c r="R7" s="53"/>
      <c r="S7" s="53"/>
      <c r="T7" s="53"/>
      <c r="U7" s="53"/>
      <c r="V7" s="53"/>
      <c r="W7" s="53"/>
      <c r="X7" s="53"/>
    </row>
    <row r="8" ht="24" customHeight="1" spans="1:24">
      <c r="A8" s="47"/>
      <c r="B8" s="47"/>
      <c r="C8" s="47"/>
      <c r="D8" s="48"/>
      <c r="E8" s="48"/>
      <c r="F8" s="48"/>
      <c r="G8" s="48"/>
      <c r="H8" s="48"/>
      <c r="I8" s="48"/>
      <c r="J8" s="48"/>
      <c r="K8" s="48"/>
      <c r="L8" s="48"/>
      <c r="M8" s="52"/>
      <c r="N8" s="52"/>
      <c r="O8" s="52"/>
      <c r="P8" s="52">
        <f t="shared" si="0"/>
        <v>0</v>
      </c>
      <c r="Q8" s="53"/>
      <c r="R8" s="53"/>
      <c r="S8" s="53"/>
      <c r="T8" s="53"/>
      <c r="U8" s="53"/>
      <c r="V8" s="53"/>
      <c r="W8" s="53"/>
      <c r="X8" s="53"/>
    </row>
    <row r="9" ht="24" customHeight="1" spans="1:24">
      <c r="A9" s="47"/>
      <c r="B9" s="47"/>
      <c r="C9" s="47"/>
      <c r="D9" s="48"/>
      <c r="E9" s="48"/>
      <c r="F9" s="48"/>
      <c r="G9" s="48"/>
      <c r="H9" s="48"/>
      <c r="I9" s="48"/>
      <c r="J9" s="48"/>
      <c r="K9" s="48"/>
      <c r="L9" s="48"/>
      <c r="M9" s="52"/>
      <c r="N9" s="52"/>
      <c r="O9" s="52"/>
      <c r="P9" s="52">
        <f t="shared" si="0"/>
        <v>0</v>
      </c>
      <c r="Q9" s="53"/>
      <c r="R9" s="53"/>
      <c r="S9" s="53"/>
      <c r="T9" s="53"/>
      <c r="U9" s="53"/>
      <c r="V9" s="53"/>
      <c r="W9" s="53"/>
      <c r="X9" s="53"/>
    </row>
    <row r="10" ht="24" customHeight="1" spans="1:24">
      <c r="A10" s="47"/>
      <c r="B10" s="47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52"/>
      <c r="N10" s="52"/>
      <c r="O10" s="52"/>
      <c r="P10" s="52">
        <f t="shared" si="0"/>
        <v>0</v>
      </c>
      <c r="Q10" s="53"/>
      <c r="R10" s="53"/>
      <c r="S10" s="53"/>
      <c r="T10" s="53"/>
      <c r="U10" s="53"/>
      <c r="V10" s="53"/>
      <c r="W10" s="53"/>
      <c r="X10" s="53"/>
    </row>
    <row r="11" ht="24" customHeight="1" spans="1:24">
      <c r="A11" s="47"/>
      <c r="B11" s="47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52"/>
      <c r="N11" s="52"/>
      <c r="O11" s="52"/>
      <c r="P11" s="52">
        <f t="shared" si="0"/>
        <v>0</v>
      </c>
      <c r="Q11" s="53"/>
      <c r="R11" s="53"/>
      <c r="S11" s="53"/>
      <c r="T11" s="53"/>
      <c r="U11" s="53"/>
      <c r="V11" s="53"/>
      <c r="W11" s="53"/>
      <c r="X11" s="53"/>
    </row>
    <row r="12" ht="24" customHeight="1" spans="1:24">
      <c r="A12" s="47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52"/>
      <c r="N12" s="52"/>
      <c r="O12" s="52"/>
      <c r="P12" s="52">
        <f t="shared" si="0"/>
        <v>0</v>
      </c>
      <c r="Q12" s="53"/>
      <c r="R12" s="53"/>
      <c r="S12" s="53"/>
      <c r="T12" s="53"/>
      <c r="U12" s="53"/>
      <c r="V12" s="53"/>
      <c r="W12" s="53"/>
      <c r="X12" s="53"/>
    </row>
    <row r="13" ht="24" customHeight="1" spans="1:24">
      <c r="A13" s="47"/>
      <c r="B13" s="47"/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52"/>
      <c r="N13" s="52"/>
      <c r="O13" s="52"/>
      <c r="P13" s="52">
        <f t="shared" si="0"/>
        <v>0</v>
      </c>
      <c r="Q13" s="53"/>
      <c r="R13" s="53"/>
      <c r="S13" s="53"/>
      <c r="T13" s="53"/>
      <c r="U13" s="53"/>
      <c r="V13" s="53"/>
      <c r="W13" s="53"/>
      <c r="X13" s="53"/>
    </row>
    <row r="14" ht="27" customHeight="1" spans="1:18">
      <c r="A14" s="16" t="s">
        <v>23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ht="27" customHeight="1"/>
    <row r="16" ht="27" customHeight="1"/>
    <row r="17" ht="27" customHeight="1"/>
    <row r="18" ht="27" customHeight="1"/>
    <row r="19" ht="27" customHeight="1"/>
  </sheetData>
  <mergeCells count="24">
    <mergeCell ref="A1:X1"/>
    <mergeCell ref="A2:R2"/>
    <mergeCell ref="B3:D3"/>
    <mergeCell ref="H3:L3"/>
    <mergeCell ref="M3:P3"/>
    <mergeCell ref="S3:W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A14:R14"/>
    <mergeCell ref="A3:A4"/>
    <mergeCell ref="E3:E4"/>
    <mergeCell ref="F3:F4"/>
    <mergeCell ref="G3:G4"/>
    <mergeCell ref="Q3:Q4"/>
    <mergeCell ref="R3:R4"/>
    <mergeCell ref="X3:X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A14" workbookViewId="0">
      <selection activeCell="M7" sqref="M7"/>
    </sheetView>
  </sheetViews>
  <sheetFormatPr defaultColWidth="9" defaultRowHeight="13.5"/>
  <cols>
    <col min="2" max="2" width="60.375" customWidth="1"/>
    <col min="3" max="3" width="11.125" customWidth="1"/>
    <col min="4" max="4" width="13.125" customWidth="1"/>
    <col min="5" max="5" width="15.625" customWidth="1"/>
    <col min="6" max="6" width="11.875" customWidth="1"/>
    <col min="7" max="7" width="15" customWidth="1"/>
    <col min="9" max="9" width="11.75" customWidth="1"/>
    <col min="10" max="10" width="18.875" customWidth="1"/>
    <col min="11" max="11" width="12.125" customWidth="1"/>
    <col min="12" max="12" width="17.625" customWidth="1"/>
  </cols>
  <sheetData>
    <row r="1" ht="34" customHeight="1" spans="1:14">
      <c r="A1" t="s">
        <v>91</v>
      </c>
      <c r="D1" s="22" t="s">
        <v>92</v>
      </c>
      <c r="E1" s="22"/>
      <c r="F1" s="22"/>
      <c r="G1" s="22"/>
      <c r="I1" s="37" t="s">
        <v>93</v>
      </c>
      <c r="J1" s="37"/>
      <c r="K1" s="37"/>
      <c r="L1" s="37"/>
      <c r="M1" s="37"/>
      <c r="N1" s="37"/>
    </row>
    <row r="2" ht="24.75" customHeight="1" spans="1:14">
      <c r="A2" s="23" t="s">
        <v>94</v>
      </c>
      <c r="B2" s="24" t="s">
        <v>95</v>
      </c>
      <c r="D2" s="23" t="s">
        <v>94</v>
      </c>
      <c r="E2" s="24" t="s">
        <v>96</v>
      </c>
      <c r="F2" s="24" t="s">
        <v>94</v>
      </c>
      <c r="G2" s="24" t="s">
        <v>96</v>
      </c>
      <c r="I2" s="23" t="s">
        <v>94</v>
      </c>
      <c r="J2" s="24" t="s">
        <v>97</v>
      </c>
      <c r="K2" s="24" t="s">
        <v>98</v>
      </c>
      <c r="L2" s="38" t="s">
        <v>99</v>
      </c>
      <c r="M2" s="24" t="s">
        <v>100</v>
      </c>
      <c r="N2" s="24" t="s">
        <v>101</v>
      </c>
    </row>
    <row r="3" ht="27" customHeight="1" spans="1:14">
      <c r="A3" s="25">
        <v>10</v>
      </c>
      <c r="B3" s="26" t="s">
        <v>102</v>
      </c>
      <c r="D3" s="25">
        <v>10</v>
      </c>
      <c r="E3" s="27" t="s">
        <v>103</v>
      </c>
      <c r="F3" s="27">
        <v>2</v>
      </c>
      <c r="G3" s="27" t="s">
        <v>104</v>
      </c>
      <c r="I3" s="39">
        <v>100</v>
      </c>
      <c r="J3" s="40" t="s">
        <v>105</v>
      </c>
      <c r="K3" s="40" t="s">
        <v>106</v>
      </c>
      <c r="L3" s="40" t="s">
        <v>107</v>
      </c>
      <c r="M3" s="41" t="s">
        <v>108</v>
      </c>
      <c r="N3" s="40" t="s">
        <v>109</v>
      </c>
    </row>
    <row r="4" ht="54" customHeight="1" spans="1:14">
      <c r="A4" s="25">
        <v>6</v>
      </c>
      <c r="B4" s="28" t="s">
        <v>110</v>
      </c>
      <c r="D4" s="25">
        <v>6</v>
      </c>
      <c r="E4" s="27" t="s">
        <v>111</v>
      </c>
      <c r="F4" s="27">
        <v>1</v>
      </c>
      <c r="G4" s="27" t="s">
        <v>112</v>
      </c>
      <c r="I4" s="25">
        <v>40</v>
      </c>
      <c r="J4" s="26" t="s">
        <v>113</v>
      </c>
      <c r="K4" s="26" t="s">
        <v>114</v>
      </c>
      <c r="L4" s="26" t="s">
        <v>115</v>
      </c>
      <c r="M4" s="27" t="s">
        <v>116</v>
      </c>
      <c r="N4" s="26" t="s">
        <v>117</v>
      </c>
    </row>
    <row r="5" ht="63.75" customHeight="1" spans="1:14">
      <c r="A5" s="25">
        <v>3</v>
      </c>
      <c r="B5" s="28" t="s">
        <v>118</v>
      </c>
      <c r="D5" s="25">
        <v>3</v>
      </c>
      <c r="E5" s="27" t="s">
        <v>119</v>
      </c>
      <c r="F5" s="27">
        <v>0.5</v>
      </c>
      <c r="G5" s="27" t="s">
        <v>120</v>
      </c>
      <c r="I5" s="25">
        <v>15</v>
      </c>
      <c r="J5" s="26" t="s">
        <v>121</v>
      </c>
      <c r="K5" s="26" t="s">
        <v>122</v>
      </c>
      <c r="L5" s="26" t="s">
        <v>123</v>
      </c>
      <c r="M5" s="27" t="s">
        <v>124</v>
      </c>
      <c r="N5" s="26" t="s">
        <v>125</v>
      </c>
    </row>
    <row r="6" ht="53" customHeight="1" spans="1:14">
      <c r="A6" s="25">
        <v>1</v>
      </c>
      <c r="B6" s="28" t="s">
        <v>126</v>
      </c>
      <c r="I6" s="25">
        <v>7</v>
      </c>
      <c r="J6" s="26" t="s">
        <v>127</v>
      </c>
      <c r="K6" s="26" t="s">
        <v>128</v>
      </c>
      <c r="L6" s="26" t="s">
        <v>129</v>
      </c>
      <c r="M6" s="27" t="s">
        <v>130</v>
      </c>
      <c r="N6" s="26" t="s">
        <v>131</v>
      </c>
    </row>
    <row r="7" ht="37" customHeight="1" spans="1:14">
      <c r="A7" s="25">
        <v>0.5</v>
      </c>
      <c r="B7" s="28" t="s">
        <v>132</v>
      </c>
      <c r="I7" s="25">
        <v>2</v>
      </c>
      <c r="J7" s="26" t="s">
        <v>133</v>
      </c>
      <c r="K7" s="26" t="s">
        <v>134</v>
      </c>
      <c r="L7" s="26" t="s">
        <v>135</v>
      </c>
      <c r="M7" s="27" t="s">
        <v>136</v>
      </c>
      <c r="N7" s="26" t="s">
        <v>137</v>
      </c>
    </row>
    <row r="8" ht="42.75" customHeight="1" spans="1:14">
      <c r="A8" s="25">
        <v>0.2</v>
      </c>
      <c r="B8" s="28" t="s">
        <v>138</v>
      </c>
      <c r="I8" s="39">
        <v>1</v>
      </c>
      <c r="J8" s="40" t="s">
        <v>139</v>
      </c>
      <c r="K8" s="40" t="s">
        <v>140</v>
      </c>
      <c r="L8" s="40" t="s">
        <v>141</v>
      </c>
      <c r="M8" s="41" t="s">
        <v>61</v>
      </c>
      <c r="N8" s="40" t="s">
        <v>142</v>
      </c>
    </row>
    <row r="9" ht="31" customHeight="1" spans="1:14">
      <c r="A9" s="25">
        <v>0.1</v>
      </c>
      <c r="B9" s="28" t="s">
        <v>143</v>
      </c>
      <c r="I9" s="42"/>
      <c r="J9" s="43"/>
      <c r="K9" s="43"/>
      <c r="L9" s="43"/>
      <c r="M9" s="42"/>
      <c r="N9" s="43"/>
    </row>
    <row r="12" ht="28" customHeight="1" spans="1:4">
      <c r="A12" s="22" t="s">
        <v>144</v>
      </c>
      <c r="B12" s="22"/>
      <c r="C12" s="22"/>
      <c r="D12" s="22"/>
    </row>
    <row r="13" ht="26.25" spans="1:4">
      <c r="A13" s="29" t="s">
        <v>64</v>
      </c>
      <c r="B13" s="24" t="s">
        <v>26</v>
      </c>
      <c r="C13" s="24" t="s">
        <v>65</v>
      </c>
      <c r="D13" s="24" t="s">
        <v>66</v>
      </c>
    </row>
    <row r="14" ht="86.25" spans="1:4">
      <c r="A14" s="30" t="s">
        <v>145</v>
      </c>
      <c r="B14" s="31" t="s">
        <v>68</v>
      </c>
      <c r="C14" s="32" t="s">
        <v>69</v>
      </c>
      <c r="D14" s="31" t="s">
        <v>70</v>
      </c>
    </row>
    <row r="15" ht="72" spans="1:4">
      <c r="A15" s="33" t="s">
        <v>146</v>
      </c>
      <c r="B15" s="31" t="s">
        <v>72</v>
      </c>
      <c r="C15" s="32" t="s">
        <v>73</v>
      </c>
      <c r="D15" s="31" t="s">
        <v>74</v>
      </c>
    </row>
    <row r="16" ht="57.75" spans="1:4">
      <c r="A16" s="34" t="s">
        <v>147</v>
      </c>
      <c r="B16" s="31" t="s">
        <v>75</v>
      </c>
      <c r="C16" s="32" t="s">
        <v>76</v>
      </c>
      <c r="D16" s="31"/>
    </row>
    <row r="17" ht="29.25" spans="1:4">
      <c r="A17" s="35" t="s">
        <v>148</v>
      </c>
      <c r="B17" s="31" t="s">
        <v>78</v>
      </c>
      <c r="C17" s="32" t="s">
        <v>79</v>
      </c>
      <c r="D17" s="36"/>
    </row>
  </sheetData>
  <mergeCells count="3">
    <mergeCell ref="D1:G1"/>
    <mergeCell ref="I1:N1"/>
    <mergeCell ref="A12:D1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H8" sqref="H8"/>
    </sheetView>
  </sheetViews>
  <sheetFormatPr defaultColWidth="9" defaultRowHeight="13.5"/>
  <cols>
    <col min="3" max="3" width="8.125" customWidth="1"/>
    <col min="9" max="9" width="10.25" customWidth="1"/>
    <col min="10" max="10" width="6.375" customWidth="1"/>
    <col min="11" max="11" width="5.75" customWidth="1"/>
    <col min="12" max="12" width="5.5" customWidth="1"/>
    <col min="13" max="13" width="5.25" customWidth="1"/>
    <col min="15" max="15" width="11" customWidth="1"/>
  </cols>
  <sheetData>
    <row r="1" ht="27" customHeight="1" spans="1:20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9"/>
    </row>
    <row r="2" ht="30" customHeight="1" spans="1:20">
      <c r="A2" s="16" t="s">
        <v>150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20"/>
    </row>
    <row r="3" ht="26" customHeight="1" spans="1:20">
      <c r="A3" s="7" t="s">
        <v>2</v>
      </c>
      <c r="B3" s="7" t="s">
        <v>151</v>
      </c>
      <c r="C3" s="7" t="s">
        <v>152</v>
      </c>
      <c r="D3" s="7" t="s">
        <v>153</v>
      </c>
      <c r="E3" s="7" t="s">
        <v>154</v>
      </c>
      <c r="F3" s="7"/>
      <c r="G3" s="7"/>
      <c r="H3" s="7"/>
      <c r="I3" s="7"/>
      <c r="J3" s="11" t="s">
        <v>155</v>
      </c>
      <c r="K3" s="11"/>
      <c r="L3" s="11"/>
      <c r="M3" s="11"/>
      <c r="N3" s="17"/>
      <c r="O3" s="18" t="s">
        <v>11</v>
      </c>
      <c r="P3" s="18"/>
      <c r="Q3" s="18"/>
      <c r="R3" s="18"/>
      <c r="S3" s="21"/>
      <c r="T3" s="12" t="s">
        <v>12</v>
      </c>
    </row>
    <row r="4" ht="59" customHeight="1" spans="1:20">
      <c r="A4" s="7"/>
      <c r="B4" s="7"/>
      <c r="C4" s="7"/>
      <c r="D4" s="7"/>
      <c r="E4" s="7" t="s">
        <v>156</v>
      </c>
      <c r="F4" s="7" t="s">
        <v>16</v>
      </c>
      <c r="G4" s="7" t="s">
        <v>17</v>
      </c>
      <c r="H4" s="7" t="s">
        <v>18</v>
      </c>
      <c r="I4" s="7" t="s">
        <v>19</v>
      </c>
      <c r="J4" s="13" t="s">
        <v>87</v>
      </c>
      <c r="K4" s="13" t="s">
        <v>88</v>
      </c>
      <c r="L4" s="13" t="s">
        <v>89</v>
      </c>
      <c r="M4" s="13" t="s">
        <v>90</v>
      </c>
      <c r="N4" s="13" t="s">
        <v>157</v>
      </c>
      <c r="O4" s="8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12"/>
    </row>
    <row r="5" ht="20" customHeight="1" spans="1:2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ht="20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ht="20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ht="20" customHeight="1" spans="1:20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20" customHeigh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20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20" customHeigh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ht="20" customHeigh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ht="20" customHeigh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ht="20" customHeigh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20" customHeight="1" spans="1:2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ht="20" customHeight="1" spans="1:2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ht="33" customHeight="1" spans="1:19">
      <c r="A17" s="10" t="s">
        <v>23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</sheetData>
  <mergeCells count="11">
    <mergeCell ref="A1:S1"/>
    <mergeCell ref="A2:S2"/>
    <mergeCell ref="E3:I3"/>
    <mergeCell ref="J3:N3"/>
    <mergeCell ref="O3:S3"/>
    <mergeCell ref="A17:S17"/>
    <mergeCell ref="A3:A4"/>
    <mergeCell ref="B3:B4"/>
    <mergeCell ref="C3:C4"/>
    <mergeCell ref="D3:D4"/>
    <mergeCell ref="T3:T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J9" sqref="J9"/>
    </sheetView>
  </sheetViews>
  <sheetFormatPr defaultColWidth="9" defaultRowHeight="13.5"/>
  <cols>
    <col min="3" max="3" width="8.125" customWidth="1"/>
    <col min="5" max="5" width="13" customWidth="1"/>
    <col min="9" max="9" width="10.25" customWidth="1"/>
    <col min="10" max="10" width="6.375" customWidth="1"/>
    <col min="11" max="11" width="5.75" customWidth="1"/>
    <col min="12" max="12" width="5.5" customWidth="1"/>
    <col min="13" max="13" width="15.875" customWidth="1"/>
  </cols>
  <sheetData>
    <row r="1" ht="27" customHeight="1" spans="1:18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30" customHeight="1" spans="1:18">
      <c r="A2" s="6" t="s">
        <v>150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26" customHeight="1" spans="1:18">
      <c r="A3" s="7" t="s">
        <v>2</v>
      </c>
      <c r="B3" s="7" t="s">
        <v>151</v>
      </c>
      <c r="C3" s="7" t="s">
        <v>152</v>
      </c>
      <c r="D3" s="7" t="s">
        <v>153</v>
      </c>
      <c r="E3" s="7" t="s">
        <v>154</v>
      </c>
      <c r="F3" s="7"/>
      <c r="G3" s="7"/>
      <c r="H3" s="7"/>
      <c r="I3" s="7"/>
      <c r="J3" s="11" t="s">
        <v>155</v>
      </c>
      <c r="K3" s="11"/>
      <c r="L3" s="11"/>
      <c r="M3" s="12" t="s">
        <v>11</v>
      </c>
      <c r="N3" s="12"/>
      <c r="O3" s="12"/>
      <c r="P3" s="12"/>
      <c r="Q3" s="14"/>
      <c r="R3" s="15" t="s">
        <v>12</v>
      </c>
    </row>
    <row r="4" ht="59" customHeight="1" spans="1:18">
      <c r="A4" s="7"/>
      <c r="B4" s="7"/>
      <c r="C4" s="7"/>
      <c r="D4" s="7"/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13" t="s">
        <v>20</v>
      </c>
      <c r="K4" s="13" t="s">
        <v>21</v>
      </c>
      <c r="L4" s="13" t="s">
        <v>22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15"/>
    </row>
    <row r="5" ht="20" customHeight="1" spans="1:18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ht="20" customHeight="1" spans="1:18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ht="20" customHeight="1" spans="1:18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ht="20" customHeight="1" spans="1:1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ht="20" customHeight="1" spans="1:18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ht="20" customHeight="1" spans="1:18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ht="20" customHeight="1" spans="1:1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ht="20" customHeight="1" spans="1:1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ht="20" customHeight="1" spans="1:1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ht="20" customHeight="1" spans="1:1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ht="20" customHeight="1" spans="1:1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ht="20" customHeight="1" spans="1:1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ht="33" customHeight="1" spans="1:17">
      <c r="A17" s="10" t="s">
        <v>23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</sheetData>
  <mergeCells count="11">
    <mergeCell ref="A1:R1"/>
    <mergeCell ref="A2:R2"/>
    <mergeCell ref="E3:I3"/>
    <mergeCell ref="J3:L3"/>
    <mergeCell ref="M3:Q3"/>
    <mergeCell ref="A17:Q17"/>
    <mergeCell ref="A3:A4"/>
    <mergeCell ref="B3:B4"/>
    <mergeCell ref="C3:C4"/>
    <mergeCell ref="D3:D4"/>
    <mergeCell ref="R3:R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J7" sqref="J7"/>
    </sheetView>
  </sheetViews>
  <sheetFormatPr defaultColWidth="9" defaultRowHeight="13.5" outlineLevelRow="5" outlineLevelCol="6"/>
  <cols>
    <col min="1" max="1" width="12.875" customWidth="1"/>
    <col min="2" max="2" width="13" customWidth="1"/>
    <col min="3" max="3" width="22.375" customWidth="1"/>
    <col min="4" max="4" width="14.75" customWidth="1"/>
    <col min="5" max="5" width="13.375" customWidth="1"/>
    <col min="6" max="6" width="15.75" customWidth="1"/>
    <col min="7" max="7" width="13.625" customWidth="1"/>
  </cols>
  <sheetData>
    <row r="1" ht="32" customHeight="1" spans="1:7">
      <c r="A1" s="1" t="s">
        <v>158</v>
      </c>
      <c r="B1" s="1"/>
      <c r="C1" s="1"/>
      <c r="D1" s="1"/>
      <c r="E1" s="1"/>
      <c r="F1" s="1"/>
      <c r="G1" s="1"/>
    </row>
    <row r="2" ht="40" customHeight="1" spans="1:7">
      <c r="A2" s="2" t="s">
        <v>159</v>
      </c>
      <c r="B2" s="2" t="s">
        <v>160</v>
      </c>
      <c r="C2" s="2" t="s">
        <v>161</v>
      </c>
      <c r="D2" s="2" t="s">
        <v>162</v>
      </c>
      <c r="E2" s="2" t="s">
        <v>163</v>
      </c>
      <c r="F2" s="2" t="s">
        <v>164</v>
      </c>
      <c r="G2" s="2" t="s">
        <v>165</v>
      </c>
    </row>
    <row r="3" ht="83" customHeight="1" spans="1:7">
      <c r="A3" s="3" t="s">
        <v>68</v>
      </c>
      <c r="B3" s="3" t="s">
        <v>166</v>
      </c>
      <c r="C3" s="4" t="s">
        <v>167</v>
      </c>
      <c r="D3" s="4"/>
      <c r="E3" s="4"/>
      <c r="F3" s="4"/>
      <c r="G3" s="4"/>
    </row>
    <row r="4" ht="86" customHeight="1" spans="1:7">
      <c r="A4" s="3" t="s">
        <v>82</v>
      </c>
      <c r="B4" s="3" t="s">
        <v>166</v>
      </c>
      <c r="C4" s="3" t="s">
        <v>168</v>
      </c>
      <c r="D4" s="3" t="s">
        <v>169</v>
      </c>
      <c r="E4" s="3" t="s">
        <v>170</v>
      </c>
      <c r="F4" s="3" t="s">
        <v>171</v>
      </c>
      <c r="G4" s="3" t="s">
        <v>172</v>
      </c>
    </row>
    <row r="5" ht="82" customHeight="1" spans="1:7">
      <c r="A5" s="3" t="s">
        <v>75</v>
      </c>
      <c r="B5" s="3" t="s">
        <v>173</v>
      </c>
      <c r="C5" s="3" t="s">
        <v>174</v>
      </c>
      <c r="D5" s="3" t="s">
        <v>169</v>
      </c>
      <c r="E5" s="3" t="s">
        <v>175</v>
      </c>
      <c r="F5" s="3" t="s">
        <v>171</v>
      </c>
      <c r="G5" s="3" t="s">
        <v>176</v>
      </c>
    </row>
    <row r="6" ht="50" customHeight="1" spans="1:7">
      <c r="A6" s="3" t="s">
        <v>78</v>
      </c>
      <c r="B6" s="3" t="s">
        <v>177</v>
      </c>
      <c r="C6" s="3" t="s">
        <v>178</v>
      </c>
      <c r="D6" s="3" t="s">
        <v>179</v>
      </c>
      <c r="E6" s="3" t="s">
        <v>178</v>
      </c>
      <c r="F6" s="3" t="s">
        <v>180</v>
      </c>
      <c r="G6" s="3" t="s">
        <v>181</v>
      </c>
    </row>
  </sheetData>
  <mergeCells count="2">
    <mergeCell ref="A1:G1"/>
    <mergeCell ref="C3:G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作业活动-风险分析及评价(风险矩阵法)</vt:lpstr>
      <vt:lpstr>风险矩阵取值标准</vt:lpstr>
      <vt:lpstr>作业活动-风险分析及评价(LEC法) </vt:lpstr>
      <vt:lpstr>LEC取值标准</vt:lpstr>
      <vt:lpstr>设施设备-风险分析及评价（LEC法）</vt:lpstr>
      <vt:lpstr>设施设备-风险分析及评价（风险矩阵法） </vt:lpstr>
      <vt:lpstr>风险管控级别及措施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玲俐</cp:lastModifiedBy>
  <dcterms:created xsi:type="dcterms:W3CDTF">2021-02-03T02:38:00Z</dcterms:created>
  <dcterms:modified xsi:type="dcterms:W3CDTF">2021-05-14T09:21:17Z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1176C5B8D48A4FB2B9EB007135231712</vt:lpwstr>
  </property>
</Properties>
</file>